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heet1" sheetId="1" r:id="rId4"/>
  </sheets>
  <definedNames/>
  <calcPr/>
  <extLst>
    <ext uri="GoogleSheetsCustomDataVersion2">
      <go:sheetsCustomData xmlns:go="http://customooxmlschemas.google.com/" r:id="rId5" roundtripDataChecksum="dHJESzVmz4DqGeSbfBQo9fDrPkL5uPTCOcvKtT56by4="/>
    </ext>
  </extLst>
</workbook>
</file>

<file path=xl/sharedStrings.xml><?xml version="1.0" encoding="utf-8"?>
<sst xmlns="http://schemas.openxmlformats.org/spreadsheetml/2006/main" count="811" uniqueCount="401">
  <si>
    <t/>
  </si>
  <si>
    <t>KONIG KIDS LIMITED</t>
  </si>
  <si>
    <t>Add:NO.12 Southern Dengfeng Road,Chenghai District 515800,Shantou City,Guangdong Province,China</t>
  </si>
  <si>
    <t>Tel:0754-89861629  Fax:0754-89861630  Website:www.konig-kids.com Email:sales@konig-kids.com</t>
  </si>
  <si>
    <t>Quotation List</t>
  </si>
  <si>
    <t>Quotation No.:</t>
  </si>
  <si>
    <t>Date:</t>
  </si>
  <si>
    <t>Sep 6,2025</t>
  </si>
  <si>
    <t>Sales: Emilio</t>
  </si>
  <si>
    <t>Pictures</t>
  </si>
  <si>
    <t>Item No.</t>
  </si>
  <si>
    <t>Description</t>
  </si>
  <si>
    <t>Packaging</t>
  </si>
  <si>
    <t>Pcs/
Ctns</t>
  </si>
  <si>
    <t>Master Carton Meas(cm)</t>
  </si>
  <si>
    <t>Packaging
Meas(cm)</t>
  </si>
  <si>
    <t>Product
Meas(cm)</t>
  </si>
  <si>
    <t>CBM</t>
  </si>
  <si>
    <t>G.W.
kgs</t>
  </si>
  <si>
    <t>N.W.
kgs</t>
  </si>
  <si>
    <t>Unit Price
(USD)</t>
  </si>
  <si>
    <t>MOQ</t>
  </si>
  <si>
    <t>CTNS</t>
  </si>
  <si>
    <t>Remark</t>
  </si>
  <si>
    <t>Baby Rocker with Bluetooth 
(Size:5*5*13cm)</t>
  </si>
  <si>
    <t>Color Box</t>
  </si>
  <si>
    <t>44*35*46</t>
  </si>
  <si>
    <t xml:space="preserve"> 21*11*11</t>
  </si>
  <si>
    <t>*</t>
  </si>
  <si>
    <t>1000, can be assorted between colors</t>
  </si>
  <si>
    <r>
      <rPr>
        <rFont val="Arial"/>
        <color rgb="FF000000"/>
        <sz val="7.0"/>
      </rPr>
      <t>1.Cry-sensor technology.
2.</t>
    </r>
    <r>
      <rPr>
        <rFont val="Arial"/>
        <color rgb="FFFF0000"/>
        <sz val="7.0"/>
      </rPr>
      <t>Bluetooth speaker integration.</t>
    </r>
    <r>
      <rPr>
        <rFont val="Arial"/>
        <color rgb="FF000000"/>
        <sz val="7.0"/>
      </rPr>
      <t xml:space="preserve">
3.Synchronized vibrations with heartbeat/ocean wave sounds.
4.Adjustable rocking duration timer.
5.3 rocking intensities (low, medium, intense).
6.Volume control.
7.Portable, lightweight design.
8.USB-C rechargeable battery.</t>
    </r>
  </si>
  <si>
    <t>66219C</t>
  </si>
  <si>
    <t>Konig Kids Dreamnest Projector,Projected Colorful Picture,Lullabies,Nature Noise,Cry Sensor&amp;Motion Sensor;Rechargable Battery</t>
  </si>
  <si>
    <t>Display Box</t>
  </si>
  <si>
    <t>62*32*48</t>
  </si>
  <si>
    <t>15*10*23</t>
  </si>
  <si>
    <t>0*0*0</t>
  </si>
  <si>
    <t>1000,can be assorted</t>
  </si>
  <si>
    <t>66121C</t>
  </si>
  <si>
    <t>Konig Kids Dreampal Bear,Breathing Belly with Lullaby, Voice Record,Cry sensor</t>
  </si>
  <si>
    <t>56*32*58</t>
  </si>
  <si>
    <t>17*24*14</t>
  </si>
  <si>
    <t>Display Box+Try Me
(3*AAA Alkaline Batteries Included)</t>
  </si>
  <si>
    <t>+$0.3</t>
  </si>
  <si>
    <t>66127C</t>
  </si>
  <si>
    <t>Konig Kids Dreampal Monkey,Soothing Lullabies&amp;Breathing</t>
  </si>
  <si>
    <t>Konig Kids Jungle Explorer Baby Play Gym Mat (Plush soft mat with Elephant,Ears with crinkle.With 6 hanging toys)</t>
  </si>
  <si>
    <t>PE Bag</t>
  </si>
  <si>
    <t>67*32*68</t>
  </si>
  <si>
    <t>65*5*66</t>
  </si>
  <si>
    <t>86*86*45</t>
  </si>
  <si>
    <t>Konig Kids Starry Meadow Baby Play Gym Mat(with plush removable sheep-shaped pillow and 5 celestial toys)</t>
  </si>
  <si>
    <t>Konig Kids Ocean Dream Baby Play Gym Mat(Shell-shaped mat and 6 enchanting ocean-themed toys)</t>
  </si>
  <si>
    <t>100*93*53</t>
  </si>
  <si>
    <t xml:space="preserve"> Konig Kids Safari Friends Baby Play Gym Mat(Lion head with crinkle, Printed rabbit, zebra, and leaf, plus 5 hanging toys)</t>
  </si>
  <si>
    <t>Konig Kids Safari Lion Baby Play Gym with Crinkle Ears
Mat(with 4 hanging toys)</t>
  </si>
  <si>
    <t>90*90*48</t>
  </si>
  <si>
    <t>Konig Kids Magical Garden Baby Play Gym Mat (with pink snail print and 5 whimsical toys)</t>
  </si>
  <si>
    <t>Konig Kids Forest Squirrel Baby Play Gym Mat(Soft mat with a embroidery squirrel  and 5 forest-themed toys)</t>
  </si>
  <si>
    <t>88*88*50</t>
  </si>
  <si>
    <t>Konig Kids Woodland Fox Baby Play Gym Mat(Soft fox-shaped mat with 5 woodland toys for sensory play).</t>
  </si>
  <si>
    <t>90*87*49</t>
  </si>
  <si>
    <t>Konig Kids Arctic Circle Baby Play Gym Mat( Ultra soft, extra-padded with penguin prints and 5 polar toys)</t>
  </si>
  <si>
    <t>110*110*56</t>
  </si>
  <si>
    <t>Konig Kids Jungle Oasis Baby Play Gym Mat( Square, green, extra-padded with 5 playful jungle toys)</t>
  </si>
  <si>
    <t>84*84*56</t>
  </si>
  <si>
    <t>Pram Toys</t>
  </si>
  <si>
    <t>PVC bag+backcard</t>
  </si>
  <si>
    <t>68*35*62</t>
  </si>
  <si>
    <t>CoCobebe Zoo Rocker with Vibration&amp;Music by Touch Sensor</t>
  </si>
  <si>
    <t>55*40*55</t>
  </si>
  <si>
    <t>44*60*80</t>
  </si>
  <si>
    <t>65*47*61</t>
  </si>
  <si>
    <t>Coco Bebe 3 in 1 Baby Play Mat&amp;Ball Pit(include 20 balls)</t>
  </si>
  <si>
    <t>60*45*49</t>
  </si>
  <si>
    <t>Coco Bebe 2 in 1 Cute Octopus Baby Play Mat</t>
  </si>
  <si>
    <t>68*38*47</t>
  </si>
  <si>
    <t>CoCobebe 2 in 1 Unicorn Play Mat&amp;Play Gym</t>
  </si>
  <si>
    <t>75*47*60</t>
  </si>
  <si>
    <t>58*12*45</t>
  </si>
  <si>
    <t>Mat:118*107*47
Ball Pit:76*62*47</t>
  </si>
  <si>
    <t xml:space="preserve">CoCobebe Sit-Me-Up Floor Seat,Two hanging toys, 
Easy to fold,take away and store. </t>
  </si>
  <si>
    <t>76*40*56</t>
  </si>
  <si>
    <t>53*12*39.5</t>
  </si>
  <si>
    <t>70*53*35</t>
  </si>
  <si>
    <t>CoCobebe Tummy Time Pillow with 4 hanging toys</t>
  </si>
  <si>
    <t>OPP Bag+HangTag</t>
  </si>
  <si>
    <t>50*45*50</t>
  </si>
  <si>
    <t>24*11*29</t>
  </si>
  <si>
    <t>36*20*10</t>
  </si>
  <si>
    <t>CoCobebe Cloth Cube</t>
  </si>
  <si>
    <t>50*30*58</t>
  </si>
  <si>
    <t>14*14*14</t>
  </si>
  <si>
    <t>TT609</t>
  </si>
  <si>
    <t xml:space="preserve"> Konig Kids
Giraffe silicone remote control</t>
  </si>
  <si>
    <t>43*31.5*39</t>
  </si>
  <si>
    <t>18.6*7.4*3.45</t>
  </si>
  <si>
    <t>2000,can be assorted</t>
  </si>
  <si>
    <t>TT607</t>
  </si>
  <si>
    <t xml:space="preserve"> Konig Kids
Koala silicone remote control</t>
  </si>
  <si>
    <t>44*39.5*38</t>
  </si>
  <si>
    <t>18.1*9.4*3.45</t>
  </si>
  <si>
    <t>TT2008</t>
  </si>
  <si>
    <t xml:space="preserve">Konig Kids
2 In 1 Bowling &amp;Stacking Play Set with window box </t>
  </si>
  <si>
    <t>Window box</t>
  </si>
  <si>
    <t>77.5*41.5*58</t>
  </si>
  <si>
    <t>38.75*26*8.25</t>
  </si>
  <si>
    <t>TT2005</t>
  </si>
  <si>
    <t>Konig Kids
Baby Stacking Play Set with window box
Colorful Soft Sensory Toys &amp; Stacking Rings Blocks(7PCS, Koala)</t>
  </si>
  <si>
    <t>63*39*86</t>
  </si>
  <si>
    <t>19.9*5.8*11.9</t>
  </si>
  <si>
    <t>9.5*18</t>
  </si>
  <si>
    <t>TT543</t>
  </si>
  <si>
    <t xml:space="preserve">Konig Kids
Baby Stacking Play Bath Toys Set </t>
  </si>
  <si>
    <t>58*45*46</t>
  </si>
  <si>
    <t>14.6*9.4*11.1</t>
  </si>
  <si>
    <t>10.2*5.2</t>
  </si>
  <si>
    <t>0.00</t>
  </si>
  <si>
    <t>TT567</t>
  </si>
  <si>
    <t xml:space="preserve"> Konig Kids
Stegosaurus Volcano Jenga</t>
  </si>
  <si>
    <t>54*40*44</t>
  </si>
  <si>
    <t>13*10.6*10.55</t>
  </si>
  <si>
    <t>TT552</t>
  </si>
  <si>
    <t>Konig Kids Colorful Soft Sensory Toys &amp; Stacking Rings Blocks(7PCS, Rabbit)</t>
  </si>
  <si>
    <t>54*41.5*41</t>
  </si>
  <si>
    <t>10.2*10.2*12.7</t>
  </si>
  <si>
    <t>TT2007</t>
  </si>
  <si>
    <t>Konig Kids
2 in 1 Montessori Baby Soft Stacking Building Blocks with window box ,Colorful Soft Stacking Blocks, Sensory Toys &amp; Stacking Rings with Patterns, Numbers(13PCS, Koala)</t>
  </si>
  <si>
    <t>75.5*33*94</t>
  </si>
  <si>
    <t>24.2*9.9*21.8</t>
  </si>
  <si>
    <t>TT557</t>
  </si>
  <si>
    <t>2 in 1 Montessori Toys, Colorful Soft Stacking Blocks, Sensory Toys &amp; Stacking Rings with Patterns, Numbers(13PCS, rabbit)</t>
  </si>
  <si>
    <t>54.5*34.5*48</t>
  </si>
  <si>
    <t>23.1*16.7*6.8</t>
  </si>
  <si>
    <t>TT558</t>
  </si>
  <si>
    <t>2 in 1 Montessori Toys, Colorful Soft Stacking Blocks, Sensory Toys &amp; Stacking Rings with Patterns, Numbers(13PCS, elephant)</t>
  </si>
  <si>
    <t>TT681</t>
  </si>
  <si>
    <t>Konig Kids Bath toys 6 boats +6 hand puppets</t>
  </si>
  <si>
    <t>54*35*56</t>
  </si>
  <si>
    <t>17.25*17.8*8.25</t>
  </si>
  <si>
    <t>TT682</t>
  </si>
  <si>
    <t>Konig Kids Bath toys 3 boats +3 hand puppets Model A</t>
  </si>
  <si>
    <t>51.5*43*50</t>
  </si>
  <si>
    <t>13.75*11.95*8.25</t>
  </si>
  <si>
    <t>TT683</t>
  </si>
  <si>
    <t>Konig Kids Bath toys 3 boats +3 hand puppets Model B</t>
  </si>
  <si>
    <r>
      <rPr>
        <rFont val="Arial"/>
        <color rgb="FFFF0000"/>
        <sz val="10.0"/>
      </rPr>
      <t>51.5</t>
    </r>
    <r>
      <rPr>
        <rFont val="Arial"/>
        <color rgb="FF000000"/>
        <sz val="10.0"/>
      </rPr>
      <t>*43*50</t>
    </r>
  </si>
  <si>
    <t>TT685</t>
  </si>
  <si>
    <t>Konig Kids  Bath toys 6 boats</t>
  </si>
  <si>
    <t>TT650</t>
  </si>
  <si>
    <t>Konig Kids Colorful Soft Sensory Toys &amp; Sensory Balls 6 PCS</t>
  </si>
  <si>
    <t>53*45.5*45</t>
  </si>
  <si>
    <t>22.2*14.5*7.5</t>
  </si>
  <si>
    <t>TT654</t>
  </si>
  <si>
    <t xml:space="preserve">2 in 1 Montessori Toys, Colorful Soft Stacking Blocks, Sensory Toys &amp; Sensory Balls  12 PCS </t>
  </si>
  <si>
    <t>53*43*53.5</t>
  </si>
  <si>
    <t>25*21*7.5</t>
  </si>
  <si>
    <t>TT656</t>
  </si>
  <si>
    <t>Konig Kids Baby Soft Stacking Building Blocks &amp; Sensory balls
( squeezing toys with safe BIBI sound for babies, 19 PCS, Koala)</t>
  </si>
  <si>
    <t>53*40*51</t>
  </si>
  <si>
    <t>27.8*24*7.5</t>
  </si>
  <si>
    <t>TT658</t>
  </si>
  <si>
    <t>Konig Kids Baby Soft Stacking Building Blocks
( squeezing toys with safe BIBI sound for babies, 19 PCS, Rabbit)</t>
  </si>
  <si>
    <t>TT659</t>
  </si>
  <si>
    <t>Konig Kids Baby Soft Stacking Building Blocks &amp; Sensory balls
( squeezing toys with safe BIBI sound for babies, 19 PCS, Elephant)</t>
  </si>
  <si>
    <t>TT512M</t>
  </si>
  <si>
    <t>Konig Kids Bath Toys Set
Contains 1 magnetic fishing rod,1 fishing net and  4 magnetic underwater bobbing whales
Help kids develop hand eye coordination Suitable for kids 18 months and up!</t>
  </si>
  <si>
    <t>57*31*50</t>
  </si>
  <si>
    <t>29.5*8*16.5</t>
  </si>
  <si>
    <t>Net:26*15
Rod:29*6
Fish:11.5*11.5</t>
  </si>
  <si>
    <t>TT526M</t>
  </si>
  <si>
    <t>Konig Kids Bath Toys Set
Contains 1 fishing net and 8 pcs touch sensor animal toys
Help kids develop hand eye coordination Suitable for kids 18 months and up!</t>
  </si>
  <si>
    <t>56*33*56</t>
  </si>
  <si>
    <t>27*4.5*15.5</t>
  </si>
  <si>
    <t>TT697</t>
  </si>
  <si>
    <t>Konig Kids Otter Bath Toys Play Set</t>
  </si>
  <si>
    <t>59*43*43.5</t>
  </si>
  <si>
    <t>21*14.5*10.8</t>
  </si>
  <si>
    <t>TT695</t>
  </si>
  <si>
    <t>58*39*46.5</t>
  </si>
  <si>
    <t>19*16.5*8</t>
  </si>
  <si>
    <t>Konig Kids
Wooden Baby Play Gym&amp;Play Mat</t>
  </si>
  <si>
    <t>55.5*41*67.5</t>
  </si>
  <si>
    <t>65.9*4.9*9.05</t>
  </si>
  <si>
    <t>55*41*74.5</t>
  </si>
  <si>
    <t>73*40*9</t>
  </si>
  <si>
    <t>Konig Kids 
Baby Cozy $ Soothing Bouncer</t>
  </si>
  <si>
    <t>58*46*56</t>
  </si>
  <si>
    <t>54.5*45*9.5</t>
  </si>
  <si>
    <t>44*41*66</t>
  </si>
  <si>
    <t>67*66*46</t>
  </si>
  <si>
    <t>Konig Kids 
Baby Rocker &amp; Soothing Seat</t>
  </si>
  <si>
    <t>Konig Kids Infant to Toddller Activity Center 
*360° spinning seat 
*Musical piano with movemment sensor.
*Climing crocodilewith elephant.
*3 adjustable heights
*Rotated otopus.
*Sponge hanging rainbow.
*BPA Free teethers</t>
  </si>
  <si>
    <t>58*36*66</t>
  </si>
  <si>
    <t>57*17*63</t>
  </si>
  <si>
    <t>82*82*82</t>
  </si>
  <si>
    <t>*Batteries  3*AA are NOT included
*Max Weight: 20 KGS</t>
  </si>
  <si>
    <t>Konig Kids Amazon Friends Baby Jumper,*3 adjustable heights,2 colors assorted</t>
  </si>
  <si>
    <t>Color box</t>
  </si>
  <si>
    <t>58*41*66</t>
  </si>
  <si>
    <t>56.5*19*63</t>
  </si>
  <si>
    <t>85*85*80</t>
  </si>
  <si>
    <t>Konig Kids Amazon Friends Baby Walker,2 colors assorted</t>
  </si>
  <si>
    <t>58*41*63</t>
  </si>
  <si>
    <t>57*20*60</t>
  </si>
  <si>
    <t>57*57*63</t>
  </si>
  <si>
    <t>63594 
Blue</t>
  </si>
  <si>
    <t>Konig Kids 2 in 1 Trainning Sink&amp;Block Table(real working faucet,with light and sounds,Accessories are included(cup,toothbrush,comb ,soap bottle,LEGO block board)</t>
  </si>
  <si>
    <t>58*42*80</t>
  </si>
  <si>
    <t>56*20*39</t>
  </si>
  <si>
    <t>53*40*77</t>
  </si>
  <si>
    <t>*Batteries 3*AAA are NOT Included</t>
  </si>
  <si>
    <t>Konig Kids Comfort Potty Training Seat with Flush sounds feature and Tissue Storage box(2 color assorted)</t>
  </si>
  <si>
    <t>53*51*51</t>
  </si>
  <si>
    <t>49*25.5*25</t>
  </si>
  <si>
    <t>39*26*38</t>
  </si>
  <si>
    <t>* Batteries 2*AAA are NOT Included</t>
  </si>
  <si>
    <t>KK12359</t>
  </si>
  <si>
    <r>
      <rPr>
        <rFont val="Arial"/>
        <color rgb="FF000000"/>
        <sz val="10.0"/>
      </rPr>
      <t>Konig Kids
My Size Potty Training  with  PU cushion(</t>
    </r>
    <r>
      <rPr>
        <rFont val="Arial"/>
        <color rgb="FFFF0000"/>
        <sz val="10.0"/>
      </rPr>
      <t>With</t>
    </r>
    <r>
      <rPr>
        <rFont val="Arial"/>
        <color rgb="FF000000"/>
        <sz val="10.0"/>
      </rPr>
      <t xml:space="preserve"> sounds)Brown, Purple, Green are Available.</t>
    </r>
  </si>
  <si>
    <t>62*42*67</t>
  </si>
  <si>
    <t>30*21.5*40.5</t>
  </si>
  <si>
    <t>29*39*35</t>
  </si>
  <si>
    <t>Konig Kids
Panda Tummy Time Play Mat(Included 4 hangingg toys,1 pilow)</t>
  </si>
  <si>
    <t>76.5*47*62</t>
  </si>
  <si>
    <t>60*45*12</t>
  </si>
  <si>
    <t>86*86*51</t>
  </si>
  <si>
    <t>Konig Kids
2 In 1 Baby Play Mat N Ball Pit(30 balls are included)</t>
  </si>
  <si>
    <t>74*42*63</t>
  </si>
  <si>
    <t>83*99*56</t>
  </si>
  <si>
    <t>Konig Kids
Cloud Baby Activity Play Mat</t>
  </si>
  <si>
    <t>123*73*47</t>
  </si>
  <si>
    <t>Konig Kids
2 In 1 Baby Play Mat N Activity Gym</t>
  </si>
  <si>
    <t>70.5*52*63</t>
  </si>
  <si>
    <t>61*50*11</t>
  </si>
  <si>
    <t>67*67*58</t>
  </si>
  <si>
    <t>Konig Kids
Press N Fold Baby Playgym</t>
  </si>
  <si>
    <t>55*44*78</t>
  </si>
  <si>
    <t>85*85*46</t>
  </si>
  <si>
    <t>Konig Kids Discover N Grow Kick&amp;Play Piano Gym(4 hanging toys are included</t>
  </si>
  <si>
    <t>56*51*69</t>
  </si>
  <si>
    <t>67*8*55</t>
  </si>
  <si>
    <t>85*88*49</t>
  </si>
  <si>
    <t>*Batteries 3*AA are not incluced)</t>
  </si>
  <si>
    <t>Konig Kids 
Baby Rocker &amp; Soothing Seat with Vibration&amp;Music</t>
  </si>
  <si>
    <t>Konig Kids 2 in 1 Monkey Soothing Cuddle and Night Light(batteries are not included)</t>
  </si>
  <si>
    <t>53*46*46</t>
  </si>
  <si>
    <t>18*26*12</t>
  </si>
  <si>
    <t>35*17*12</t>
  </si>
  <si>
    <t>Konig Kids 2 in 1 Koala Soothing Cuddle and Night Light(batteries are not included)</t>
  </si>
  <si>
    <t>33*17*12</t>
  </si>
  <si>
    <t>Konig Kids 2 in 1 Slooth Soothing Cuddle and Night Light(batteries are not included)</t>
  </si>
  <si>
    <t>Konig Kids 2 in 1 Bear Soothing Cuddle and Night Light(batteries are not included)</t>
  </si>
  <si>
    <t>65*58*52</t>
  </si>
  <si>
    <t>15*10*22</t>
  </si>
  <si>
    <t>Konig Kids 2 in 1 Unicorn Soothing Cuddle and Night Light(batteries are not included)</t>
  </si>
  <si>
    <t>Konig Kids 2 in 1 Racoon Soothing Cuddle and Night Light(batteries are not included)</t>
  </si>
  <si>
    <t>Konig Kids 2 in 1 Star Projector&amp; Nigh Light (3*AA not included)</t>
  </si>
  <si>
    <t>26*26*11</t>
  </si>
  <si>
    <t>25*25*10</t>
  </si>
  <si>
    <t>Konig Kids 2 in 1 Hedgehog Projector&amp; Nigh Light (3*AA not included)</t>
  </si>
  <si>
    <t>58*50*46</t>
  </si>
  <si>
    <t>18*13*22</t>
  </si>
  <si>
    <t>23*18*9</t>
  </si>
  <si>
    <t>Konig Kids 2 in 1 Little Bear Projector&amp; Nigh Light (3*AA not included)</t>
  </si>
  <si>
    <t>18*12*26</t>
  </si>
  <si>
    <t>63605ABCD</t>
  </si>
  <si>
    <t>Konig Kids Bear Muscial Cot Mobile with Plush and Soft Hanging toys</t>
  </si>
  <si>
    <t>67*46*39</t>
  </si>
  <si>
    <t>33*18.5*5.8</t>
  </si>
  <si>
    <t>43*50*24</t>
  </si>
  <si>
    <t>TB2025030124</t>
  </si>
  <si>
    <t>Children's tricycle</t>
  </si>
  <si>
    <t>Brown Carton</t>
  </si>
  <si>
    <t>76*52*42</t>
  </si>
  <si>
    <t>TB2025030125</t>
  </si>
  <si>
    <t>TB2025030126</t>
  </si>
  <si>
    <t>76*54*42</t>
  </si>
  <si>
    <t>TB2025030120</t>
  </si>
  <si>
    <t>TB2025020362</t>
  </si>
  <si>
    <t>Children's tricycle 4-in-1 baby car</t>
  </si>
  <si>
    <t>FLAT PACKING</t>
  </si>
  <si>
    <t>76*56*40</t>
  </si>
  <si>
    <t>83*62*99</t>
  </si>
  <si>
    <t>TB2024110051</t>
  </si>
  <si>
    <t>Tricycle for kids</t>
  </si>
  <si>
    <t>73*39*33.5</t>
  </si>
  <si>
    <t>TB2024110049</t>
  </si>
  <si>
    <t>kidilo tricycle balance bike for children</t>
  </si>
  <si>
    <t>64.5*33*41.5</t>
  </si>
  <si>
    <t>TB3519040027</t>
  </si>
  <si>
    <t>Electric sunflower shower</t>
  </si>
  <si>
    <t>76*42*69</t>
  </si>
  <si>
    <t>16.5*12.5*40.5</t>
  </si>
  <si>
    <t>10*12*64</t>
  </si>
  <si>
    <t>TB3519040026</t>
  </si>
  <si>
    <t>65*42*81</t>
  </si>
  <si>
    <t>21*13*41</t>
  </si>
  <si>
    <t>TB351604013</t>
  </si>
  <si>
    <t>Sunflower shower</t>
  </si>
  <si>
    <t>TB01925060137</t>
  </si>
  <si>
    <t>Baby plush toy label cloth book animal baby</t>
  </si>
  <si>
    <t>OPP Bag</t>
  </si>
  <si>
    <t>70*50*50</t>
  </si>
  <si>
    <t>18*18*0</t>
  </si>
  <si>
    <t>TB01925060139</t>
  </si>
  <si>
    <t>Baby plush toy cloth book tail jungle</t>
  </si>
  <si>
    <t>29*19*0</t>
  </si>
  <si>
    <t>TB01925060124</t>
  </si>
  <si>
    <t>Baby plush toy tail cloth book gray bee</t>
  </si>
  <si>
    <t>20*21*0</t>
  </si>
  <si>
    <t>TB01925060125</t>
  </si>
  <si>
    <t>Baby Plush Toy Tail Cloth Book Black Red Crab</t>
  </si>
  <si>
    <t>TB01925060126</t>
  </si>
  <si>
    <t>Baby plush toy tail cloth book black and white koala</t>
  </si>
  <si>
    <t>19*23*0</t>
  </si>
  <si>
    <t>TB01925060123</t>
  </si>
  <si>
    <t>Baby plush toy tail cloth book gray panda</t>
  </si>
  <si>
    <t>23*18*0</t>
  </si>
  <si>
    <t>TB01925060122</t>
  </si>
  <si>
    <t>Baby plush toy tail cloth book gray rabbit</t>
  </si>
  <si>
    <t>22*21*0</t>
  </si>
  <si>
    <t>TB01925060121</t>
  </si>
  <si>
    <t>Baby plush toy tail cloth book gray elephant</t>
  </si>
  <si>
    <t>TB01925060120</t>
  </si>
  <si>
    <t>Baby plush toy tail cloth book gray lion</t>
  </si>
  <si>
    <t>22*18*0</t>
  </si>
  <si>
    <t>TB2625030201</t>
  </si>
  <si>
    <t>Frog Baby Plush Wind Chime Pendant</t>
  </si>
  <si>
    <t>PAPER BOARD</t>
  </si>
  <si>
    <t>65*50*50</t>
  </si>
  <si>
    <t>12*5*22</t>
  </si>
  <si>
    <t>8*6*40</t>
  </si>
  <si>
    <t>TB2625030183</t>
  </si>
  <si>
    <t>Turtle Baby Plush Wind Chime Gum Pendant</t>
  </si>
  <si>
    <t>65*65*50</t>
  </si>
  <si>
    <t>17.5*7*23</t>
  </si>
  <si>
    <t>19*6*45</t>
  </si>
  <si>
    <t>TB2625030154</t>
  </si>
  <si>
    <t>Rabbit baby plush wind chime tooth glue pendant</t>
  </si>
  <si>
    <t>TB2625030153</t>
  </si>
  <si>
    <t>Voice puppy baby plush pendant</t>
  </si>
  <si>
    <t>17.5*11*23</t>
  </si>
  <si>
    <t>22*9*28</t>
  </si>
  <si>
    <t>TB2625030151</t>
  </si>
  <si>
    <t>Speaker elephant baby plush pendant</t>
  </si>
  <si>
    <t>TB2625030150</t>
  </si>
  <si>
    <t>Puppy baby plush wind chime tooth glue pendant</t>
  </si>
  <si>
    <t>TB2622060125</t>
  </si>
  <si>
    <t>Baby Plush Functional Bed Wrap (Fox)</t>
  </si>
  <si>
    <t>76*45*95</t>
  </si>
  <si>
    <t>TB2622060124</t>
  </si>
  <si>
    <t>Baby Plush Functional Bed Wrap (Puppy)</t>
  </si>
  <si>
    <t>TB2622060123</t>
  </si>
  <si>
    <t>Baby plush functional bed wrapping (bugs)</t>
  </si>
  <si>
    <t>TB1717110017</t>
  </si>
  <si>
    <t>BABY PLUSH DOLL</t>
  </si>
  <si>
    <t>HEADER CARD</t>
  </si>
  <si>
    <t>20*28*6</t>
  </si>
  <si>
    <t>0.000</t>
  </si>
  <si>
    <t>TB01925070025</t>
  </si>
  <si>
    <t>Baby walker with lights and music, adjustable handle with 2 levels, adjustable wheels for speed control, equipped with water tank</t>
  </si>
  <si>
    <t>54*55*77</t>
  </si>
  <si>
    <t>51*12.8*37</t>
  </si>
  <si>
    <t>44*36*50</t>
  </si>
  <si>
    <t>TB01925070027</t>
  </si>
  <si>
    <t>2-in-1 baby walker+study table with lighting and music, adjustable 2-step handle, adjustable wheels for speed regulation, equipped with water tank</t>
  </si>
  <si>
    <t>72*54*72</t>
  </si>
  <si>
    <t>51*11.5*35</t>
  </si>
  <si>
    <t>TB2025020404</t>
  </si>
  <si>
    <t>A baby walker</t>
  </si>
  <si>
    <t>72.5*59*60.5</t>
  </si>
  <si>
    <t>60*76*60</t>
  </si>
  <si>
    <t>TB01919969</t>
  </si>
  <si>
    <t>Walking chair（blue and yellow 2color mix)</t>
  </si>
  <si>
    <t>64*55*74</t>
  </si>
  <si>
    <t>60.1*25.2*34.1</t>
  </si>
  <si>
    <t>59.5*32.5*35.5</t>
  </si>
  <si>
    <t>L1333</t>
  </si>
  <si>
    <t>Baby standing bath rack</t>
  </si>
  <si>
    <t>Carton</t>
  </si>
  <si>
    <t>86*36*80</t>
  </si>
  <si>
    <t>YL1022-58</t>
  </si>
  <si>
    <t>Lottery music</t>
  </si>
  <si>
    <t>Sealed box</t>
  </si>
  <si>
    <t>76.5*35*68</t>
  </si>
  <si>
    <t>LL002-B</t>
  </si>
  <si>
    <t>Swan Soft Plastic New Lala Blue CPC Baby Lala Baby Toy</t>
  </si>
  <si>
    <t>44*37.5*55</t>
  </si>
  <si>
    <t>MT033619</t>
  </si>
  <si>
    <t>Five Senses Busy Ball (11-sided function)</t>
  </si>
  <si>
    <t>53.5*40.5*50</t>
  </si>
  <si>
    <t>T313</t>
  </si>
  <si>
    <t>Baby Toy Plush Drawer Tissue Box Animal Model - with 10 Silk Towels (Infant Toddler Drawer Box Educational Early Education Enlightenment Tissue Towel Bag)</t>
  </si>
  <si>
    <t>OPP bag</t>
  </si>
  <si>
    <t>60*38*50</t>
  </si>
  <si>
    <t>QC-6Y</t>
  </si>
  <si>
    <t>Induction Electric Crab (Upgraded Lithium Battery 14500 3.7V500mAh)</t>
  </si>
  <si>
    <t>60*0*67.5</t>
  </si>
  <si>
    <t>NA-902T彩</t>
  </si>
  <si>
    <t>Gliding push car</t>
  </si>
  <si>
    <t>62*62*62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</si>
</sst>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4">
    <numFmt numFmtId="164" formatCode="0.000"/>
    <numFmt numFmtId="165" formatCode="\$#,##0.00;\-\$#,##0.00"/>
    <numFmt numFmtId="166" formatCode="0.000_ "/>
    <numFmt numFmtId="167" formatCode="\$#,##0.00;[Red]\$#,##0.00"/>
  </numFmts>
  <fonts count="19">
    <font>
      <sz val="11.0"/>
      <color theme="1"/>
      <name val="Calibri"/>
      <scheme val="minor"/>
    </font>
    <font>
      <sz val="7.0"/>
      <color rgb="FF000000"/>
      <name val="SimSun"/>
    </font>
    <font>
      <sz val="11.0"/>
      <color theme="1"/>
      <name val="Calibri"/>
    </font>
    <font>
      <b/>
      <sz val="18.0"/>
      <color rgb="FF333399"/>
      <name val="Arial"/>
    </font>
    <font/>
    <font>
      <sz val="7.0"/>
      <color rgb="FF333399"/>
      <name val="Arial"/>
    </font>
    <font>
      <b/>
      <sz val="12.0"/>
      <color rgb="FFFF0000"/>
      <name val="Arial"/>
    </font>
    <font>
      <sz val="7.0"/>
      <color rgb="FF000000"/>
      <name val="Arial"/>
    </font>
    <font>
      <b/>
      <sz val="7.0"/>
      <color rgb="FF000000"/>
      <name val="Arial"/>
    </font>
    <font>
      <sz val="7.0"/>
      <color theme="1"/>
      <name val="Arial"/>
    </font>
    <font>
      <sz val="10.0"/>
      <color rgb="FF000000"/>
      <name val="Arial"/>
    </font>
    <font>
      <b/>
      <sz val="11.0"/>
      <color rgb="FFFF0000"/>
      <name val="Arial"/>
    </font>
    <font>
      <sz val="10.0"/>
      <color theme="1"/>
      <name val="Arial"/>
    </font>
    <font>
      <b/>
      <sz val="11.0"/>
      <color theme="1"/>
      <name val="SimSun"/>
    </font>
    <font>
      <b/>
      <sz val="10.0"/>
      <color theme="1"/>
      <name val="Arial"/>
    </font>
    <font>
      <sz val="7.0"/>
      <color rgb="FFFF0000"/>
      <name val="Arial"/>
    </font>
    <font>
      <sz val="11.0"/>
      <color theme="1"/>
      <name val="SimSun"/>
    </font>
    <font>
      <b/>
      <sz val="16.0"/>
      <color theme="1"/>
      <name val="Arial"/>
    </font>
    <font>
      <sz val="10.0"/>
      <color rgb="FF000000"/>
      <name val="Calibri"/>
    </font>
  </fonts>
  <fills count="4">
    <fill>
      <patternFill patternType="none"/>
    </fill>
    <fill>
      <patternFill patternType="lightGray"/>
    </fill>
    <fill>
      <patternFill patternType="solid">
        <fgColor rgb="FFFBD4B4"/>
        <bgColor rgb="FFFBD4B4"/>
      </patternFill>
    </fill>
    <fill>
      <patternFill patternType="solid">
        <fgColor theme="0"/>
        <bgColor theme="0"/>
      </patternFill>
    </fill>
  </fills>
  <borders count="14">
    <border/>
    <border>
      <left style="thin">
        <color rgb="FFFFFFFF"/>
      </left>
      <right style="thin">
        <color rgb="FFFFFFFF"/>
      </right>
      <top style="thin">
        <color rgb="FFFFFFFF"/>
      </top>
    </border>
    <border>
      <left style="thin">
        <color rgb="FFFFFFFF"/>
      </left>
      <top style="thin">
        <color rgb="FFFFFFFF"/>
      </top>
      <bottom style="thin">
        <color rgb="FFFFFFFF"/>
      </bottom>
    </border>
    <border>
      <top style="thin">
        <color rgb="FFFFFFFF"/>
      </top>
      <bottom style="thin">
        <color rgb="FFFFFFFF"/>
      </bottom>
    </border>
    <border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FFFFF"/>
      </right>
      <bottom style="thin">
        <color rgb="FFFFFFFF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</borders>
  <cellStyleXfs count="1">
    <xf borderId="0" fillId="0" fontId="0" numFmtId="0" applyAlignment="1" applyFont="1"/>
  </cellStyleXfs>
  <cellXfs count="61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vertical="center"/>
    </xf>
    <xf borderId="1" fillId="0" fontId="2" numFmtId="0" xfId="0" applyBorder="1" applyFont="1"/>
    <xf borderId="2" fillId="0" fontId="3" numFmtId="0" xfId="0" applyAlignment="1" applyBorder="1" applyFont="1">
      <alignment horizontal="center" vertical="center"/>
    </xf>
    <xf borderId="3" fillId="0" fontId="4" numFmtId="0" xfId="0" applyBorder="1" applyFont="1"/>
    <xf borderId="4" fillId="0" fontId="4" numFmtId="0" xfId="0" applyBorder="1" applyFont="1"/>
    <xf borderId="5" fillId="0" fontId="3" numFmtId="0" xfId="0" applyAlignment="1" applyBorder="1" applyFont="1">
      <alignment horizontal="center" vertical="center"/>
    </xf>
    <xf borderId="0" fillId="0" fontId="3" numFmtId="0" xfId="0" applyAlignment="1" applyFont="1">
      <alignment horizontal="center" vertical="center"/>
    </xf>
    <xf borderId="0" fillId="0" fontId="1" numFmtId="0" xfId="0" applyAlignment="1" applyFont="1">
      <alignment vertical="center"/>
    </xf>
    <xf borderId="6" fillId="0" fontId="4" numFmtId="0" xfId="0" applyBorder="1" applyFont="1"/>
    <xf borderId="2" fillId="0" fontId="5" numFmtId="0" xfId="0" applyAlignment="1" applyBorder="1" applyFont="1">
      <alignment horizontal="left" vertical="center"/>
    </xf>
    <xf borderId="2" fillId="0" fontId="5" numFmtId="0" xfId="0" applyAlignment="1" applyBorder="1" applyFont="1">
      <alignment horizontal="center" vertical="center"/>
    </xf>
    <xf borderId="2" fillId="0" fontId="6" numFmtId="0" xfId="0" applyAlignment="1" applyBorder="1" applyFont="1">
      <alignment horizontal="center" vertical="center"/>
    </xf>
    <xf borderId="2" fillId="0" fontId="7" numFmtId="0" xfId="0" applyAlignment="1" applyBorder="1" applyFont="1">
      <alignment vertical="center"/>
    </xf>
    <xf borderId="5" fillId="0" fontId="1" numFmtId="0" xfId="0" applyAlignment="1" applyBorder="1" applyFont="1">
      <alignment vertical="center"/>
    </xf>
    <xf borderId="2" fillId="0" fontId="7" numFmtId="0" xfId="0" applyAlignment="1" applyBorder="1" applyFont="1">
      <alignment horizontal="right" vertical="center"/>
    </xf>
    <xf borderId="2" fillId="0" fontId="7" numFmtId="0" xfId="0" applyAlignment="1" applyBorder="1" applyFont="1">
      <alignment horizontal="left" vertical="center"/>
    </xf>
    <xf borderId="5" fillId="0" fontId="7" numFmtId="0" xfId="0" applyAlignment="1" applyBorder="1" applyFont="1">
      <alignment horizontal="right" vertical="center"/>
    </xf>
    <xf borderId="7" fillId="0" fontId="8" numFmtId="0" xfId="0" applyAlignment="1" applyBorder="1" applyFont="1">
      <alignment horizontal="center" shrinkToFit="0" vertical="center" wrapText="1"/>
    </xf>
    <xf borderId="7" fillId="0" fontId="8" numFmtId="0" xfId="0" applyAlignment="1" applyBorder="1" applyFont="1">
      <alignment horizontal="left" shrinkToFit="0" vertical="center" wrapText="1"/>
    </xf>
    <xf borderId="7" fillId="0" fontId="8" numFmtId="0" xfId="0" applyAlignment="1" applyBorder="1" applyFont="1">
      <alignment horizontal="center" vertical="center"/>
    </xf>
    <xf borderId="7" fillId="0" fontId="2" numFmtId="0" xfId="0" applyAlignment="1" applyBorder="1" applyFont="1">
      <alignment horizontal="center" vertical="center"/>
    </xf>
    <xf borderId="7" fillId="0" fontId="7" numFmtId="0" xfId="0" applyAlignment="1" applyBorder="1" applyFont="1">
      <alignment horizontal="center" shrinkToFit="0" vertical="center" wrapText="1"/>
    </xf>
    <xf borderId="7" fillId="2" fontId="9" numFmtId="0" xfId="0" applyAlignment="1" applyBorder="1" applyFill="1" applyFont="1">
      <alignment horizontal="center" shrinkToFit="0" vertical="center" wrapText="1"/>
    </xf>
    <xf borderId="7" fillId="0" fontId="7" numFmtId="0" xfId="0" applyAlignment="1" applyBorder="1" applyFont="1">
      <alignment horizontal="center" vertical="center"/>
    </xf>
    <xf borderId="7" fillId="0" fontId="7" numFmtId="164" xfId="0" applyAlignment="1" applyBorder="1" applyFont="1" applyNumberFormat="1">
      <alignment horizontal="center" vertical="center"/>
    </xf>
    <xf borderId="7" fillId="0" fontId="10" numFmtId="3" xfId="0" applyAlignment="1" applyBorder="1" applyFont="1" applyNumberFormat="1">
      <alignment horizontal="center" shrinkToFit="0" vertical="center" wrapText="1"/>
    </xf>
    <xf borderId="7" fillId="0" fontId="11" numFmtId="165" xfId="0" applyAlignment="1" applyBorder="1" applyFont="1" applyNumberFormat="1">
      <alignment horizontal="center" vertical="center"/>
    </xf>
    <xf borderId="7" fillId="0" fontId="12" numFmtId="0" xfId="0" applyAlignment="1" applyBorder="1" applyFont="1">
      <alignment horizontal="center" shrinkToFit="0" vertical="center" wrapText="1"/>
    </xf>
    <xf borderId="8" fillId="0" fontId="13" numFmtId="0" xfId="0" applyAlignment="1" applyBorder="1" applyFont="1">
      <alignment horizontal="center" vertical="center"/>
    </xf>
    <xf borderId="7" fillId="0" fontId="9" numFmtId="0" xfId="0" applyAlignment="1" applyBorder="1" applyFont="1">
      <alignment horizontal="center" shrinkToFit="0" vertical="center" wrapText="1"/>
    </xf>
    <xf borderId="7" fillId="0" fontId="7" numFmtId="2" xfId="0" applyAlignment="1" applyBorder="1" applyFont="1" applyNumberFormat="1">
      <alignment horizontal="center" vertical="center"/>
    </xf>
    <xf borderId="7" fillId="0" fontId="13" numFmtId="0" xfId="0" applyAlignment="1" applyBorder="1" applyFont="1">
      <alignment vertical="center"/>
    </xf>
    <xf borderId="0" fillId="0" fontId="2" numFmtId="0" xfId="0" applyAlignment="1" applyFont="1">
      <alignment vertical="center"/>
    </xf>
    <xf borderId="8" fillId="0" fontId="2" numFmtId="0" xfId="0" applyAlignment="1" applyBorder="1" applyFont="1">
      <alignment horizontal="center" vertical="center"/>
    </xf>
    <xf borderId="7" fillId="0" fontId="14" numFmtId="0" xfId="0" applyAlignment="1" applyBorder="1" applyFont="1">
      <alignment horizontal="center" shrinkToFit="0" vertical="center" wrapText="1"/>
    </xf>
    <xf borderId="8" fillId="0" fontId="2" numFmtId="0" xfId="0" applyAlignment="1" applyBorder="1" applyFont="1">
      <alignment horizontal="center"/>
    </xf>
    <xf borderId="9" fillId="0" fontId="4" numFmtId="0" xfId="0" applyBorder="1" applyFont="1"/>
    <xf borderId="10" fillId="0" fontId="15" numFmtId="0" xfId="0" applyAlignment="1" applyBorder="1" applyFont="1">
      <alignment horizontal="center" shrinkToFit="0" vertical="center" wrapText="1"/>
    </xf>
    <xf borderId="11" fillId="0" fontId="4" numFmtId="0" xfId="0" applyBorder="1" applyFont="1"/>
    <xf borderId="12" fillId="0" fontId="4" numFmtId="0" xfId="0" applyBorder="1" applyFont="1"/>
    <xf borderId="7" fillId="0" fontId="16" numFmtId="0" xfId="0" applyAlignment="1" applyBorder="1" applyFont="1">
      <alignment vertical="center"/>
    </xf>
    <xf borderId="7" fillId="0" fontId="12" numFmtId="166" xfId="0" applyAlignment="1" applyBorder="1" applyFont="1" applyNumberFormat="1">
      <alignment horizontal="center" vertical="center"/>
    </xf>
    <xf borderId="7" fillId="0" fontId="2" numFmtId="0" xfId="0" applyAlignment="1" applyBorder="1" applyFont="1">
      <alignment vertical="center"/>
    </xf>
    <xf borderId="8" fillId="0" fontId="7" numFmtId="0" xfId="0" applyAlignment="1" applyBorder="1" applyFont="1">
      <alignment horizontal="center" shrinkToFit="0" vertical="center" wrapText="1"/>
    </xf>
    <xf borderId="13" fillId="0" fontId="4" numFmtId="0" xfId="0" applyBorder="1" applyFont="1"/>
    <xf borderId="10" fillId="0" fontId="2" numFmtId="0" xfId="0" applyAlignment="1" applyBorder="1" applyFont="1">
      <alignment horizontal="center" vertical="center"/>
    </xf>
    <xf borderId="7" fillId="0" fontId="10" numFmtId="164" xfId="0" applyAlignment="1" applyBorder="1" applyFont="1" applyNumberFormat="1">
      <alignment horizontal="center" shrinkToFit="0" vertical="center" wrapText="1"/>
    </xf>
    <xf borderId="7" fillId="0" fontId="10" numFmtId="2" xfId="0" applyAlignment="1" applyBorder="1" applyFont="1" applyNumberFormat="1">
      <alignment horizontal="center" shrinkToFit="0" vertical="center" wrapText="1"/>
    </xf>
    <xf borderId="7" fillId="0" fontId="11" numFmtId="167" xfId="0" applyAlignment="1" applyBorder="1" applyFont="1" applyNumberFormat="1">
      <alignment horizontal="center" vertical="center"/>
    </xf>
    <xf borderId="10" fillId="0" fontId="17" numFmtId="0" xfId="0" applyAlignment="1" applyBorder="1" applyFont="1">
      <alignment horizontal="center" shrinkToFit="0" vertical="center" wrapText="1"/>
    </xf>
    <xf borderId="7" fillId="0" fontId="2" numFmtId="0" xfId="0" applyBorder="1" applyFont="1"/>
    <xf borderId="10" fillId="0" fontId="11" numFmtId="167" xfId="0" applyAlignment="1" applyBorder="1" applyFont="1" applyNumberFormat="1">
      <alignment horizontal="center" vertical="center"/>
    </xf>
    <xf borderId="7" fillId="0" fontId="16" numFmtId="0" xfId="0" applyBorder="1" applyFont="1"/>
    <xf borderId="0" fillId="0" fontId="2" numFmtId="0" xfId="0" applyFont="1"/>
    <xf borderId="7" fillId="0" fontId="2" numFmtId="0" xfId="0" applyAlignment="1" applyBorder="1" applyFont="1">
      <alignment horizontal="center" shrinkToFit="0" vertical="center" wrapText="1"/>
    </xf>
    <xf borderId="8" fillId="0" fontId="9" numFmtId="0" xfId="0" applyAlignment="1" applyBorder="1" applyFont="1">
      <alignment horizontal="center" shrinkToFit="0" vertical="center" wrapText="1"/>
    </xf>
    <xf borderId="7" fillId="3" fontId="9" numFmtId="0" xfId="0" applyAlignment="1" applyBorder="1" applyFill="1" applyFont="1">
      <alignment horizontal="center" shrinkToFit="0" vertical="center" wrapText="1"/>
    </xf>
    <xf borderId="7" fillId="3" fontId="10" numFmtId="0" xfId="0" applyAlignment="1" applyBorder="1" applyFont="1">
      <alignment horizontal="center" shrinkToFit="0" vertical="center" wrapText="1"/>
    </xf>
    <xf borderId="7" fillId="0" fontId="18" numFmtId="0" xfId="0" applyAlignment="1" applyBorder="1" applyFont="1">
      <alignment horizontal="center" shrinkToFit="0" vertical="center" wrapText="1"/>
    </xf>
    <xf borderId="10" fillId="0" fontId="2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23.jpg"/><Relationship Id="rId42" Type="http://schemas.openxmlformats.org/officeDocument/2006/relationships/image" Target="../media/image45.png"/><Relationship Id="rId41" Type="http://schemas.openxmlformats.org/officeDocument/2006/relationships/image" Target="../media/image43.png"/><Relationship Id="rId44" Type="http://schemas.openxmlformats.org/officeDocument/2006/relationships/image" Target="../media/image65.png"/><Relationship Id="rId43" Type="http://schemas.openxmlformats.org/officeDocument/2006/relationships/image" Target="../media/image31.png"/><Relationship Id="rId46" Type="http://schemas.openxmlformats.org/officeDocument/2006/relationships/image" Target="../media/image46.png"/><Relationship Id="rId45" Type="http://schemas.openxmlformats.org/officeDocument/2006/relationships/image" Target="../media/image38.png"/><Relationship Id="rId107" Type="http://schemas.openxmlformats.org/officeDocument/2006/relationships/image" Target="../media/image101.jpg"/><Relationship Id="rId106" Type="http://schemas.openxmlformats.org/officeDocument/2006/relationships/image" Target="../media/image96.jpg"/><Relationship Id="rId105" Type="http://schemas.openxmlformats.org/officeDocument/2006/relationships/image" Target="../media/image114.jpg"/><Relationship Id="rId104" Type="http://schemas.openxmlformats.org/officeDocument/2006/relationships/image" Target="../media/image87.jpg"/><Relationship Id="rId109" Type="http://schemas.openxmlformats.org/officeDocument/2006/relationships/image" Target="../media/image122.png"/><Relationship Id="rId108" Type="http://schemas.openxmlformats.org/officeDocument/2006/relationships/image" Target="../media/image110.jpg"/><Relationship Id="rId48" Type="http://schemas.openxmlformats.org/officeDocument/2006/relationships/image" Target="../media/image52.png"/><Relationship Id="rId47" Type="http://schemas.openxmlformats.org/officeDocument/2006/relationships/image" Target="../media/image56.png"/><Relationship Id="rId49" Type="http://schemas.openxmlformats.org/officeDocument/2006/relationships/image" Target="../media/image68.png"/><Relationship Id="rId103" Type="http://schemas.openxmlformats.org/officeDocument/2006/relationships/image" Target="../media/image125.jpg"/><Relationship Id="rId102" Type="http://schemas.openxmlformats.org/officeDocument/2006/relationships/image" Target="../media/image85.jpg"/><Relationship Id="rId101" Type="http://schemas.openxmlformats.org/officeDocument/2006/relationships/image" Target="../media/image90.jpg"/><Relationship Id="rId100" Type="http://schemas.openxmlformats.org/officeDocument/2006/relationships/image" Target="../media/image84.jpg"/><Relationship Id="rId31" Type="http://schemas.openxmlformats.org/officeDocument/2006/relationships/image" Target="../media/image26.jpg"/><Relationship Id="rId30" Type="http://schemas.openxmlformats.org/officeDocument/2006/relationships/image" Target="../media/image30.png"/><Relationship Id="rId33" Type="http://schemas.openxmlformats.org/officeDocument/2006/relationships/image" Target="../media/image33.jpg"/><Relationship Id="rId32" Type="http://schemas.openxmlformats.org/officeDocument/2006/relationships/image" Target="../media/image39.png"/><Relationship Id="rId35" Type="http://schemas.openxmlformats.org/officeDocument/2006/relationships/image" Target="../media/image40.png"/><Relationship Id="rId34" Type="http://schemas.openxmlformats.org/officeDocument/2006/relationships/image" Target="../media/image28.jpg"/><Relationship Id="rId37" Type="http://schemas.openxmlformats.org/officeDocument/2006/relationships/image" Target="../media/image34.jpg"/><Relationship Id="rId36" Type="http://schemas.openxmlformats.org/officeDocument/2006/relationships/image" Target="../media/image20.png"/><Relationship Id="rId39" Type="http://schemas.openxmlformats.org/officeDocument/2006/relationships/image" Target="../media/image57.jpg"/><Relationship Id="rId38" Type="http://schemas.openxmlformats.org/officeDocument/2006/relationships/image" Target="../media/image37.jpg"/><Relationship Id="rId20" Type="http://schemas.openxmlformats.org/officeDocument/2006/relationships/image" Target="../media/image16.png"/><Relationship Id="rId22" Type="http://schemas.openxmlformats.org/officeDocument/2006/relationships/image" Target="../media/image27.png"/><Relationship Id="rId21" Type="http://schemas.openxmlformats.org/officeDocument/2006/relationships/image" Target="../media/image8.png"/><Relationship Id="rId24" Type="http://schemas.openxmlformats.org/officeDocument/2006/relationships/image" Target="../media/image9.jpg"/><Relationship Id="rId23" Type="http://schemas.openxmlformats.org/officeDocument/2006/relationships/image" Target="../media/image17.png"/><Relationship Id="rId129" Type="http://schemas.openxmlformats.org/officeDocument/2006/relationships/image" Target="../media/image132.jpg"/><Relationship Id="rId128" Type="http://schemas.openxmlformats.org/officeDocument/2006/relationships/image" Target="../media/image124.jpg"/><Relationship Id="rId127" Type="http://schemas.openxmlformats.org/officeDocument/2006/relationships/image" Target="../media/image123.jpg"/><Relationship Id="rId126" Type="http://schemas.openxmlformats.org/officeDocument/2006/relationships/image" Target="../media/image121.jpg"/><Relationship Id="rId26" Type="http://schemas.openxmlformats.org/officeDocument/2006/relationships/image" Target="../media/image22.png"/><Relationship Id="rId121" Type="http://schemas.openxmlformats.org/officeDocument/2006/relationships/image" Target="../media/image109.jpg"/><Relationship Id="rId25" Type="http://schemas.openxmlformats.org/officeDocument/2006/relationships/image" Target="../media/image14.jpg"/><Relationship Id="rId120" Type="http://schemas.openxmlformats.org/officeDocument/2006/relationships/image" Target="../media/image99.jpg"/><Relationship Id="rId28" Type="http://schemas.openxmlformats.org/officeDocument/2006/relationships/image" Target="../media/image41.jpg"/><Relationship Id="rId27" Type="http://schemas.openxmlformats.org/officeDocument/2006/relationships/image" Target="../media/image21.jpg"/><Relationship Id="rId125" Type="http://schemas.openxmlformats.org/officeDocument/2006/relationships/image" Target="../media/image116.jpg"/><Relationship Id="rId29" Type="http://schemas.openxmlformats.org/officeDocument/2006/relationships/image" Target="../media/image29.jpg"/><Relationship Id="rId124" Type="http://schemas.openxmlformats.org/officeDocument/2006/relationships/image" Target="../media/image135.jpg"/><Relationship Id="rId123" Type="http://schemas.openxmlformats.org/officeDocument/2006/relationships/image" Target="../media/image112.jpg"/><Relationship Id="rId122" Type="http://schemas.openxmlformats.org/officeDocument/2006/relationships/image" Target="../media/image115.jpg"/><Relationship Id="rId95" Type="http://schemas.openxmlformats.org/officeDocument/2006/relationships/image" Target="../media/image79.jpg"/><Relationship Id="rId94" Type="http://schemas.openxmlformats.org/officeDocument/2006/relationships/image" Target="../media/image102.jpg"/><Relationship Id="rId97" Type="http://schemas.openxmlformats.org/officeDocument/2006/relationships/image" Target="../media/image94.jpg"/><Relationship Id="rId96" Type="http://schemas.openxmlformats.org/officeDocument/2006/relationships/image" Target="../media/image82.jpg"/><Relationship Id="rId11" Type="http://schemas.openxmlformats.org/officeDocument/2006/relationships/image" Target="../media/image7.jpg"/><Relationship Id="rId99" Type="http://schemas.openxmlformats.org/officeDocument/2006/relationships/image" Target="../media/image97.png"/><Relationship Id="rId10" Type="http://schemas.openxmlformats.org/officeDocument/2006/relationships/image" Target="../media/image15.jpg"/><Relationship Id="rId98" Type="http://schemas.openxmlformats.org/officeDocument/2006/relationships/image" Target="../media/image89.png"/><Relationship Id="rId13" Type="http://schemas.openxmlformats.org/officeDocument/2006/relationships/image" Target="../media/image18.jpg"/><Relationship Id="rId12" Type="http://schemas.openxmlformats.org/officeDocument/2006/relationships/image" Target="../media/image11.jpg"/><Relationship Id="rId91" Type="http://schemas.openxmlformats.org/officeDocument/2006/relationships/image" Target="../media/image86.jpg"/><Relationship Id="rId90" Type="http://schemas.openxmlformats.org/officeDocument/2006/relationships/image" Target="../media/image83.jpg"/><Relationship Id="rId93" Type="http://schemas.openxmlformats.org/officeDocument/2006/relationships/image" Target="../media/image127.jpg"/><Relationship Id="rId92" Type="http://schemas.openxmlformats.org/officeDocument/2006/relationships/image" Target="../media/image103.jpg"/><Relationship Id="rId118" Type="http://schemas.openxmlformats.org/officeDocument/2006/relationships/image" Target="../media/image113.jpg"/><Relationship Id="rId117" Type="http://schemas.openxmlformats.org/officeDocument/2006/relationships/image" Target="../media/image107.jpg"/><Relationship Id="rId116" Type="http://schemas.openxmlformats.org/officeDocument/2006/relationships/image" Target="../media/image100.jpg"/><Relationship Id="rId115" Type="http://schemas.openxmlformats.org/officeDocument/2006/relationships/image" Target="../media/image108.jpg"/><Relationship Id="rId119" Type="http://schemas.openxmlformats.org/officeDocument/2006/relationships/image" Target="../media/image129.jpg"/><Relationship Id="rId15" Type="http://schemas.openxmlformats.org/officeDocument/2006/relationships/image" Target="../media/image32.jpg"/><Relationship Id="rId110" Type="http://schemas.openxmlformats.org/officeDocument/2006/relationships/image" Target="../media/image104.jpg"/><Relationship Id="rId14" Type="http://schemas.openxmlformats.org/officeDocument/2006/relationships/image" Target="../media/image25.jpg"/><Relationship Id="rId17" Type="http://schemas.openxmlformats.org/officeDocument/2006/relationships/image" Target="../media/image36.jpg"/><Relationship Id="rId16" Type="http://schemas.openxmlformats.org/officeDocument/2006/relationships/image" Target="../media/image4.jpg"/><Relationship Id="rId19" Type="http://schemas.openxmlformats.org/officeDocument/2006/relationships/image" Target="../media/image69.png"/><Relationship Id="rId114" Type="http://schemas.openxmlformats.org/officeDocument/2006/relationships/image" Target="../media/image117.jpg"/><Relationship Id="rId18" Type="http://schemas.openxmlformats.org/officeDocument/2006/relationships/image" Target="../media/image24.jpg"/><Relationship Id="rId113" Type="http://schemas.openxmlformats.org/officeDocument/2006/relationships/image" Target="../media/image105.jpg"/><Relationship Id="rId112" Type="http://schemas.openxmlformats.org/officeDocument/2006/relationships/image" Target="../media/image131.jpg"/><Relationship Id="rId111" Type="http://schemas.openxmlformats.org/officeDocument/2006/relationships/image" Target="../media/image119.jpg"/><Relationship Id="rId84" Type="http://schemas.openxmlformats.org/officeDocument/2006/relationships/image" Target="../media/image76.png"/><Relationship Id="rId83" Type="http://schemas.openxmlformats.org/officeDocument/2006/relationships/image" Target="../media/image92.jpg"/><Relationship Id="rId86" Type="http://schemas.openxmlformats.org/officeDocument/2006/relationships/image" Target="../media/image91.png"/><Relationship Id="rId85" Type="http://schemas.openxmlformats.org/officeDocument/2006/relationships/image" Target="../media/image111.png"/><Relationship Id="rId88" Type="http://schemas.openxmlformats.org/officeDocument/2006/relationships/image" Target="../media/image118.png"/><Relationship Id="rId87" Type="http://schemas.openxmlformats.org/officeDocument/2006/relationships/image" Target="../media/image77.jpg"/><Relationship Id="rId89" Type="http://schemas.openxmlformats.org/officeDocument/2006/relationships/image" Target="../media/image98.png"/><Relationship Id="rId80" Type="http://schemas.openxmlformats.org/officeDocument/2006/relationships/image" Target="../media/image78.jpg"/><Relationship Id="rId82" Type="http://schemas.openxmlformats.org/officeDocument/2006/relationships/image" Target="../media/image70.png"/><Relationship Id="rId81" Type="http://schemas.openxmlformats.org/officeDocument/2006/relationships/image" Target="../media/image80.png"/><Relationship Id="rId1" Type="http://schemas.openxmlformats.org/officeDocument/2006/relationships/image" Target="../media/image12.jpg"/><Relationship Id="rId2" Type="http://schemas.openxmlformats.org/officeDocument/2006/relationships/image" Target="../media/image13.jpg"/><Relationship Id="rId3" Type="http://schemas.openxmlformats.org/officeDocument/2006/relationships/image" Target="../media/image19.jpg"/><Relationship Id="rId4" Type="http://schemas.openxmlformats.org/officeDocument/2006/relationships/image" Target="../media/image5.jpg"/><Relationship Id="rId9" Type="http://schemas.openxmlformats.org/officeDocument/2006/relationships/image" Target="../media/image1.jpg"/><Relationship Id="rId5" Type="http://schemas.openxmlformats.org/officeDocument/2006/relationships/image" Target="../media/image6.jpg"/><Relationship Id="rId6" Type="http://schemas.openxmlformats.org/officeDocument/2006/relationships/image" Target="../media/image2.jpg"/><Relationship Id="rId7" Type="http://schemas.openxmlformats.org/officeDocument/2006/relationships/image" Target="../media/image10.jpg"/><Relationship Id="rId8" Type="http://schemas.openxmlformats.org/officeDocument/2006/relationships/image" Target="../media/image3.jpg"/><Relationship Id="rId73" Type="http://schemas.openxmlformats.org/officeDocument/2006/relationships/image" Target="../media/image88.jpg"/><Relationship Id="rId72" Type="http://schemas.openxmlformats.org/officeDocument/2006/relationships/image" Target="../media/image93.jpg"/><Relationship Id="rId75" Type="http://schemas.openxmlformats.org/officeDocument/2006/relationships/image" Target="../media/image75.jpg"/><Relationship Id="rId74" Type="http://schemas.openxmlformats.org/officeDocument/2006/relationships/image" Target="../media/image81.jpg"/><Relationship Id="rId77" Type="http://schemas.openxmlformats.org/officeDocument/2006/relationships/image" Target="../media/image71.jpg"/><Relationship Id="rId76" Type="http://schemas.openxmlformats.org/officeDocument/2006/relationships/image" Target="../media/image106.jpg"/><Relationship Id="rId79" Type="http://schemas.openxmlformats.org/officeDocument/2006/relationships/image" Target="../media/image73.jpg"/><Relationship Id="rId78" Type="http://schemas.openxmlformats.org/officeDocument/2006/relationships/image" Target="../media/image74.jpg"/><Relationship Id="rId71" Type="http://schemas.openxmlformats.org/officeDocument/2006/relationships/image" Target="../media/image72.png"/><Relationship Id="rId70" Type="http://schemas.openxmlformats.org/officeDocument/2006/relationships/image" Target="../media/image95.jpg"/><Relationship Id="rId139" Type="http://schemas.openxmlformats.org/officeDocument/2006/relationships/image" Target="../media/image138.jpg"/><Relationship Id="rId138" Type="http://schemas.openxmlformats.org/officeDocument/2006/relationships/image" Target="../media/image137.jpg"/><Relationship Id="rId137" Type="http://schemas.openxmlformats.org/officeDocument/2006/relationships/image" Target="../media/image139.jpg"/><Relationship Id="rId132" Type="http://schemas.openxmlformats.org/officeDocument/2006/relationships/image" Target="../media/image120.jpg"/><Relationship Id="rId131" Type="http://schemas.openxmlformats.org/officeDocument/2006/relationships/image" Target="../media/image126.jpg"/><Relationship Id="rId130" Type="http://schemas.openxmlformats.org/officeDocument/2006/relationships/image" Target="../media/image136.jpg"/><Relationship Id="rId136" Type="http://schemas.openxmlformats.org/officeDocument/2006/relationships/image" Target="../media/image133.jpg"/><Relationship Id="rId135" Type="http://schemas.openxmlformats.org/officeDocument/2006/relationships/image" Target="../media/image134.jpg"/><Relationship Id="rId134" Type="http://schemas.openxmlformats.org/officeDocument/2006/relationships/image" Target="../media/image128.jpg"/><Relationship Id="rId133" Type="http://schemas.openxmlformats.org/officeDocument/2006/relationships/image" Target="../media/image130.jpg"/><Relationship Id="rId62" Type="http://schemas.openxmlformats.org/officeDocument/2006/relationships/image" Target="../media/image61.png"/><Relationship Id="rId61" Type="http://schemas.openxmlformats.org/officeDocument/2006/relationships/image" Target="../media/image53.png"/><Relationship Id="rId64" Type="http://schemas.openxmlformats.org/officeDocument/2006/relationships/image" Target="../media/image62.png"/><Relationship Id="rId63" Type="http://schemas.openxmlformats.org/officeDocument/2006/relationships/image" Target="../media/image49.png"/><Relationship Id="rId66" Type="http://schemas.openxmlformats.org/officeDocument/2006/relationships/image" Target="../media/image58.png"/><Relationship Id="rId65" Type="http://schemas.openxmlformats.org/officeDocument/2006/relationships/image" Target="../media/image63.png"/><Relationship Id="rId68" Type="http://schemas.openxmlformats.org/officeDocument/2006/relationships/image" Target="../media/image59.jpg"/><Relationship Id="rId67" Type="http://schemas.openxmlformats.org/officeDocument/2006/relationships/image" Target="../media/image60.png"/><Relationship Id="rId60" Type="http://schemas.openxmlformats.org/officeDocument/2006/relationships/image" Target="../media/image42.png"/><Relationship Id="rId69" Type="http://schemas.openxmlformats.org/officeDocument/2006/relationships/image" Target="../media/image67.jpg"/><Relationship Id="rId51" Type="http://schemas.openxmlformats.org/officeDocument/2006/relationships/image" Target="../media/image48.png"/><Relationship Id="rId50" Type="http://schemas.openxmlformats.org/officeDocument/2006/relationships/image" Target="../media/image35.png"/><Relationship Id="rId53" Type="http://schemas.openxmlformats.org/officeDocument/2006/relationships/image" Target="../media/image66.png"/><Relationship Id="rId52" Type="http://schemas.openxmlformats.org/officeDocument/2006/relationships/image" Target="../media/image51.png"/><Relationship Id="rId55" Type="http://schemas.openxmlformats.org/officeDocument/2006/relationships/image" Target="../media/image47.png"/><Relationship Id="rId54" Type="http://schemas.openxmlformats.org/officeDocument/2006/relationships/image" Target="../media/image44.png"/><Relationship Id="rId57" Type="http://schemas.openxmlformats.org/officeDocument/2006/relationships/image" Target="../media/image64.png"/><Relationship Id="rId56" Type="http://schemas.openxmlformats.org/officeDocument/2006/relationships/image" Target="../media/image54.png"/><Relationship Id="rId59" Type="http://schemas.openxmlformats.org/officeDocument/2006/relationships/image" Target="../media/image50.jpg"/><Relationship Id="rId58" Type="http://schemas.openxmlformats.org/officeDocument/2006/relationships/image" Target="../media/image5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0</xdr:row>
      <xdr:rowOff>85725</xdr:rowOff>
    </xdr:from>
    <xdr:ext cx="685800" cy="371475"/>
    <xdr:pic>
      <xdr:nvPicPr>
        <xdr:cNvPr descr="C:\FumaCRM8 Client\20250609\tmpfiles\2540F0D8-6355-4738-A663-4DE34EC2E3FC.JPG" id="0" name="image1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88</xdr:row>
      <xdr:rowOff>9525</xdr:rowOff>
    </xdr:from>
    <xdr:ext cx="1219200" cy="1085850"/>
    <xdr:pic>
      <xdr:nvPicPr>
        <xdr:cNvPr descr="C:\\FumaCRM8 Client\\20250609\\tmpfiles\\BCBAB0ED-87B4-4550-8E08-24A400F759E6.jpg" id="0" name="image13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90</xdr:row>
      <xdr:rowOff>9525</xdr:rowOff>
    </xdr:from>
    <xdr:ext cx="1066800" cy="1085850"/>
    <xdr:pic>
      <xdr:nvPicPr>
        <xdr:cNvPr descr="C:\\FumaCRM8 Client\\20250609\\tmpfiles\\4E16CA64-38D7-454C-AE82-24A400F75C9D.jpg" id="0" name="image1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94</xdr:row>
      <xdr:rowOff>9525</xdr:rowOff>
    </xdr:from>
    <xdr:ext cx="1104900" cy="1085850"/>
    <xdr:pic>
      <xdr:nvPicPr>
        <xdr:cNvPr descr="C:\\FumaCRM8 Client\\20250609\\tmpfiles\\DB5641B6-3BBE-4E3D-AD50-24A400F76295.jpg" id="0" name="image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96</xdr:row>
      <xdr:rowOff>9525</xdr:rowOff>
    </xdr:from>
    <xdr:ext cx="1104900" cy="1085850"/>
    <xdr:pic>
      <xdr:nvPicPr>
        <xdr:cNvPr descr="C:\\FumaCRM8 Client\\20250609\\tmpfiles\\DB9AD8EB-D15D-42D9-AD44-24A400F765CA.jpg" id="0" name="image6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101</xdr:row>
      <xdr:rowOff>9525</xdr:rowOff>
    </xdr:from>
    <xdr:ext cx="1104900" cy="1085850"/>
    <xdr:pic>
      <xdr:nvPicPr>
        <xdr:cNvPr descr="C:\\FumaCRM8 Client\\20250609\\tmpfiles\\2F266172-5633-402F-9D03-24A400F76DBF.jpg"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102</xdr:row>
      <xdr:rowOff>9525</xdr:rowOff>
    </xdr:from>
    <xdr:ext cx="1104900" cy="1085850"/>
    <xdr:pic>
      <xdr:nvPicPr>
        <xdr:cNvPr descr="C:\\FumaCRM8 Client\\20250609\\tmpfiles\\DB62AC30-9CFD-4EB5-8411-24A400F76F49.jpg" id="0" name="image1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103</xdr:row>
      <xdr:rowOff>9525</xdr:rowOff>
    </xdr:from>
    <xdr:ext cx="1104900" cy="1085850"/>
    <xdr:pic>
      <xdr:nvPicPr>
        <xdr:cNvPr descr="C:\\FumaCRM8 Client\\20250609\\tmpfiles\\4BBD7AF1-1BBD-4FCF-974C-24A400F770BB.jpg" id="0" name="image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104</xdr:row>
      <xdr:rowOff>9525</xdr:rowOff>
    </xdr:from>
    <xdr:ext cx="1104900" cy="1085850"/>
    <xdr:pic>
      <xdr:nvPicPr>
        <xdr:cNvPr descr="C:\\FumaCRM8 Client\\20250609\\tmpfiles\\E7088193-9FBA-47BD-9251-24A400F7728A.jpg" id="0" name="image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105</xdr:row>
      <xdr:rowOff>9525</xdr:rowOff>
    </xdr:from>
    <xdr:ext cx="1104900" cy="1085850"/>
    <xdr:pic>
      <xdr:nvPicPr>
        <xdr:cNvPr descr="C:\\FumaCRM8 Client\\20250609\\tmpfiles\\11793E8F-C3AA-4E2F-B798-24A400F7741F.jpg" id="0" name="image1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106</xdr:row>
      <xdr:rowOff>9525</xdr:rowOff>
    </xdr:from>
    <xdr:ext cx="876300" cy="1085850"/>
    <xdr:pic>
      <xdr:nvPicPr>
        <xdr:cNvPr descr="C:\\FumaCRM8 Client\\20250609\\tmpfiles\\D49F9D23-DAB4-471E-9464-24A400F775C0.jpg" id="0" name="image7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107</xdr:row>
      <xdr:rowOff>9525</xdr:rowOff>
    </xdr:from>
    <xdr:ext cx="828675" cy="1085850"/>
    <xdr:pic>
      <xdr:nvPicPr>
        <xdr:cNvPr descr="C:\\FumaCRM8 Client\\20250609\\tmpfiles\\CDF6A846-DBC5-409E-99A0-24A400F77755.jpg" id="0" name="image1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108</xdr:row>
      <xdr:rowOff>9525</xdr:rowOff>
    </xdr:from>
    <xdr:ext cx="828675" cy="1085850"/>
    <xdr:pic>
      <xdr:nvPicPr>
        <xdr:cNvPr descr="C:\\FumaCRM8 Client\\20250609\\tmpfiles\\1EC44E3A-8D46-4A4B-B758-24A400F778F6.jpg" id="0" name="image18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228600</xdr:colOff>
      <xdr:row>109</xdr:row>
      <xdr:rowOff>9525</xdr:rowOff>
    </xdr:from>
    <xdr:ext cx="857250" cy="1085850"/>
    <xdr:pic>
      <xdr:nvPicPr>
        <xdr:cNvPr descr="C:\\FumaCRM8 Client\\20250609\\tmpfiles\\A130ABF5-AF36-41D6-A3AC-24A400F77AA2.jpg" id="0" name="image25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209550</xdr:colOff>
      <xdr:row>110</xdr:row>
      <xdr:rowOff>9525</xdr:rowOff>
    </xdr:from>
    <xdr:ext cx="904875" cy="1085850"/>
    <xdr:pic>
      <xdr:nvPicPr>
        <xdr:cNvPr descr="C:\\FumaCRM8 Client\\20250609\\tmpfiles\\783E0131-1B67-4221-9FCC-24A400F77C37.jpg" id="0" name="image3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111</xdr:row>
      <xdr:rowOff>9525</xdr:rowOff>
    </xdr:from>
    <xdr:ext cx="828675" cy="1085850"/>
    <xdr:pic>
      <xdr:nvPicPr>
        <xdr:cNvPr descr="C:\\FumaCRM8 Client\\20250609\\tmpfiles\\42C93FAB-8346-4572-88AA-24A400F77DB5.jpg" id="0" name="image4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</xdr:colOff>
      <xdr:row>113</xdr:row>
      <xdr:rowOff>57150</xdr:rowOff>
    </xdr:from>
    <xdr:ext cx="1285875" cy="990600"/>
    <xdr:pic>
      <xdr:nvPicPr>
        <xdr:cNvPr descr="C:\\FumaCRM8 Client\\20250609\\tmpfiles\\AB6A76B5-E6D1-46F1-83FE-24A400F780D4.jpg" id="0" name="image36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114</xdr:row>
      <xdr:rowOff>9525</xdr:rowOff>
    </xdr:from>
    <xdr:ext cx="828675" cy="1085850"/>
    <xdr:pic>
      <xdr:nvPicPr>
        <xdr:cNvPr descr="C:\\FumaCRM8 Client\\20250609\\tmpfiles\\9EFD0F9D-B666-43BD-BE3C-24A400F78252.jpg" id="0" name="image24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361950</xdr:colOff>
      <xdr:row>8</xdr:row>
      <xdr:rowOff>85725</xdr:rowOff>
    </xdr:from>
    <xdr:ext cx="1657350" cy="952500"/>
    <xdr:pic>
      <xdr:nvPicPr>
        <xdr:cNvPr id="0" name="image6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9</xdr:row>
      <xdr:rowOff>161925</xdr:rowOff>
    </xdr:from>
    <xdr:ext cx="1914525" cy="828675"/>
    <xdr:pic>
      <xdr:nvPicPr>
        <xdr:cNvPr id="0" name="image16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11</xdr:row>
      <xdr:rowOff>152400</xdr:rowOff>
    </xdr:from>
    <xdr:ext cx="1952625" cy="942975"/>
    <xdr:pic>
      <xdr:nvPicPr>
        <xdr:cNvPr id="0" name="image8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342900</xdr:colOff>
      <xdr:row>9</xdr:row>
      <xdr:rowOff>19050</xdr:rowOff>
    </xdr:from>
    <xdr:ext cx="828675" cy="1085850"/>
    <xdr:pic>
      <xdr:nvPicPr>
        <xdr:cNvPr id="0" name="image27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352425</xdr:colOff>
      <xdr:row>11</xdr:row>
      <xdr:rowOff>133350</xdr:rowOff>
    </xdr:from>
    <xdr:ext cx="828675" cy="1095375"/>
    <xdr:pic>
      <xdr:nvPicPr>
        <xdr:cNvPr id="0" name="image27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76200</xdr:rowOff>
    </xdr:from>
    <xdr:ext cx="1123950" cy="742950"/>
    <xdr:pic>
      <xdr:nvPicPr>
        <xdr:cNvPr id="0" name="image17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95250</xdr:rowOff>
    </xdr:from>
    <xdr:ext cx="714375" cy="695325"/>
    <xdr:pic>
      <xdr:nvPicPr>
        <xdr:cNvPr descr="D:\\FumaCRM8 Client3\\KK0319\\tmpfiles\\63628589-EDBA-4663-AA7B-21FE008E6D4F.jpg" id="0" name="image9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133350</xdr:rowOff>
    </xdr:from>
    <xdr:ext cx="819150" cy="723900"/>
    <xdr:pic>
      <xdr:nvPicPr>
        <xdr:cNvPr descr="D:\\FumaCRM8 Client3\\KK0319\\tmpfiles\\3990B1A1-701C-472F-823B-21FE008E7A60.jpg" id="0" name="image14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09675" cy="971550"/>
    <xdr:pic>
      <xdr:nvPicPr>
        <xdr:cNvPr id="0" name="image22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</xdr:colOff>
      <xdr:row>38</xdr:row>
      <xdr:rowOff>962025</xdr:rowOff>
    </xdr:from>
    <xdr:ext cx="1228725" cy="1028700"/>
    <xdr:pic>
      <xdr:nvPicPr>
        <xdr:cNvPr descr="D:\FumaCRM8 Client\KK0319\tmpfiles\2BF9E17C-D479-4FDB-872E-214600A9B803.jpg" id="0" name="image21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9525</xdr:rowOff>
    </xdr:from>
    <xdr:ext cx="1314450" cy="971550"/>
    <xdr:pic>
      <xdr:nvPicPr>
        <xdr:cNvPr descr="D:\FumaCRM8 Client\KK0319\tmpfiles\B55348C7-2648-4E84-A3B0-214600A9BA69.jpg" id="0" name="image41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9525</xdr:rowOff>
    </xdr:from>
    <xdr:ext cx="1371600" cy="952500"/>
    <xdr:pic>
      <xdr:nvPicPr>
        <xdr:cNvPr descr="D:\FumaCRM8 Client\KK0319\tmpfiles\71228BB7-C888-41CC-8E50-214600A9BB0B.jpg" id="0" name="image29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76200</xdr:rowOff>
    </xdr:from>
    <xdr:ext cx="1314450" cy="895350"/>
    <xdr:pic>
      <xdr:nvPicPr>
        <xdr:cNvPr id="0" name="image30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76200</xdr:rowOff>
    </xdr:from>
    <xdr:ext cx="1219200" cy="828675"/>
    <xdr:pic>
      <xdr:nvPicPr>
        <xdr:cNvPr descr="D:\FumaCRM8 Client\KK0319\tmpfiles\82BD655E-E733-4831-A207-213B00BCF40C.jpg" id="0" name="image26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53</xdr:row>
      <xdr:rowOff>742950</xdr:rowOff>
    </xdr:from>
    <xdr:ext cx="914400" cy="781050"/>
    <xdr:pic>
      <xdr:nvPicPr>
        <xdr:cNvPr id="0" name="image39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542925</xdr:colOff>
      <xdr:row>32</xdr:row>
      <xdr:rowOff>85725</xdr:rowOff>
    </xdr:from>
    <xdr:ext cx="714375" cy="723900"/>
    <xdr:pic>
      <xdr:nvPicPr>
        <xdr:cNvPr descr="D:\\FumaCRM8 Client3\\KK0319\\tmpfiles\\CB43DE3F-54FC-4EF8-979D-21FE008E742F.jpg" id="0" name="image33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1190625</xdr:colOff>
      <xdr:row>33</xdr:row>
      <xdr:rowOff>19050</xdr:rowOff>
    </xdr:from>
    <xdr:ext cx="990600" cy="962025"/>
    <xdr:pic>
      <xdr:nvPicPr>
        <xdr:cNvPr descr="D:\\FumaCRM8 Client3\\KK0319\\tmpfiles\\7546CCA4-D8CC-4F44-8CA1-21FE008E6740.jpg" id="0" name="image28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828675</xdr:colOff>
      <xdr:row>33</xdr:row>
      <xdr:rowOff>95250</xdr:rowOff>
    </xdr:from>
    <xdr:ext cx="361950" cy="771525"/>
    <xdr:pic>
      <xdr:nvPicPr>
        <xdr:cNvPr id="0" name="image4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933450</xdr:rowOff>
    </xdr:from>
    <xdr:ext cx="857250" cy="1028700"/>
    <xdr:pic>
      <xdr:nvPicPr>
        <xdr:cNvPr id="0" name="image20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120</xdr:row>
      <xdr:rowOff>66675</xdr:rowOff>
    </xdr:from>
    <xdr:ext cx="1209675" cy="752475"/>
    <xdr:pic>
      <xdr:nvPicPr>
        <xdr:cNvPr id="0" name="image34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121</xdr:row>
      <xdr:rowOff>57150</xdr:rowOff>
    </xdr:from>
    <xdr:ext cx="1190625" cy="742950"/>
    <xdr:pic>
      <xdr:nvPicPr>
        <xdr:cNvPr id="0" name="image37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</xdr:colOff>
      <xdr:row>123</xdr:row>
      <xdr:rowOff>809625</xdr:rowOff>
    </xdr:from>
    <xdr:ext cx="1257300" cy="781050"/>
    <xdr:pic>
      <xdr:nvPicPr>
        <xdr:cNvPr id="0" name="image57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126</xdr:row>
      <xdr:rowOff>76200</xdr:rowOff>
    </xdr:from>
    <xdr:ext cx="1076325" cy="666750"/>
    <xdr:pic>
      <xdr:nvPicPr>
        <xdr:cNvPr id="0" name="image23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142875</xdr:rowOff>
    </xdr:from>
    <xdr:ext cx="476250" cy="866775"/>
    <xdr:pic>
      <xdr:nvPicPr>
        <xdr:cNvPr id="0" name="image43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857250</xdr:colOff>
      <xdr:row>7</xdr:row>
      <xdr:rowOff>142875</xdr:rowOff>
    </xdr:from>
    <xdr:ext cx="457200" cy="857250"/>
    <xdr:pic>
      <xdr:nvPicPr>
        <xdr:cNvPr id="0" name="image45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428625</xdr:colOff>
      <xdr:row>7</xdr:row>
      <xdr:rowOff>142875</xdr:rowOff>
    </xdr:from>
    <xdr:ext cx="457200" cy="866775"/>
    <xdr:pic>
      <xdr:nvPicPr>
        <xdr:cNvPr id="0" name="image31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19050</xdr:rowOff>
    </xdr:from>
    <xdr:ext cx="1314450" cy="1209675"/>
    <xdr:pic>
      <xdr:nvPicPr>
        <xdr:cNvPr id="0" name="image65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</xdr:colOff>
      <xdr:row>19</xdr:row>
      <xdr:rowOff>28575</xdr:rowOff>
    </xdr:from>
    <xdr:ext cx="1257300" cy="1209675"/>
    <xdr:pic>
      <xdr:nvPicPr>
        <xdr:cNvPr id="0" name="image38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19050</xdr:rowOff>
    </xdr:from>
    <xdr:ext cx="1276350" cy="1209675"/>
    <xdr:pic>
      <xdr:nvPicPr>
        <xdr:cNvPr id="0" name="image46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47625</xdr:rowOff>
    </xdr:from>
    <xdr:ext cx="1238250" cy="1143000"/>
    <xdr:pic>
      <xdr:nvPicPr>
        <xdr:cNvPr id="0" name="image56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</xdr:colOff>
      <xdr:row>17</xdr:row>
      <xdr:rowOff>9525</xdr:rowOff>
    </xdr:from>
    <xdr:ext cx="1238250" cy="1257300"/>
    <xdr:pic>
      <xdr:nvPicPr>
        <xdr:cNvPr id="0" name="image52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28575</xdr:rowOff>
    </xdr:from>
    <xdr:ext cx="1314450" cy="1238250"/>
    <xdr:pic>
      <xdr:nvPicPr>
        <xdr:cNvPr id="0" name="image68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</xdr:colOff>
      <xdr:row>14</xdr:row>
      <xdr:rowOff>57150</xdr:rowOff>
    </xdr:from>
    <xdr:ext cx="1238250" cy="1104900"/>
    <xdr:pic>
      <xdr:nvPicPr>
        <xdr:cNvPr id="0" name="image35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16</xdr:row>
      <xdr:rowOff>0</xdr:rowOff>
    </xdr:from>
    <xdr:ext cx="1143000" cy="1228725"/>
    <xdr:pic>
      <xdr:nvPicPr>
        <xdr:cNvPr id="0" name="image48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</xdr:colOff>
      <xdr:row>18</xdr:row>
      <xdr:rowOff>9525</xdr:rowOff>
    </xdr:from>
    <xdr:ext cx="1171575" cy="1238250"/>
    <xdr:pic>
      <xdr:nvPicPr>
        <xdr:cNvPr id="0" name="image51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</xdr:colOff>
      <xdr:row>13</xdr:row>
      <xdr:rowOff>152400</xdr:rowOff>
    </xdr:from>
    <xdr:ext cx="1171575" cy="1000125"/>
    <xdr:pic>
      <xdr:nvPicPr>
        <xdr:cNvPr id="0" name="image66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114300</xdr:rowOff>
    </xdr:from>
    <xdr:ext cx="2181225" cy="590550"/>
    <xdr:pic>
      <xdr:nvPicPr>
        <xdr:cNvPr id="0" name="image44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161925</xdr:rowOff>
    </xdr:from>
    <xdr:ext cx="742950" cy="838200"/>
    <xdr:pic>
      <xdr:nvPicPr>
        <xdr:cNvPr id="0" name="image47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714375</xdr:colOff>
      <xdr:row>27</xdr:row>
      <xdr:rowOff>161925</xdr:rowOff>
    </xdr:from>
    <xdr:ext cx="676275" cy="885825"/>
    <xdr:pic>
      <xdr:nvPicPr>
        <xdr:cNvPr id="0" name="image54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247650</xdr:rowOff>
    </xdr:from>
    <xdr:ext cx="628650" cy="676275"/>
    <xdr:pic>
      <xdr:nvPicPr>
        <xdr:cNvPr id="0" name="image64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971550</xdr:colOff>
      <xdr:row>24</xdr:row>
      <xdr:rowOff>666750</xdr:rowOff>
    </xdr:from>
    <xdr:ext cx="647700" cy="647700"/>
    <xdr:pic>
      <xdr:nvPicPr>
        <xdr:cNvPr descr="D:\\FumaCRM8 Client\\8000\\tmpfiles\\DECA96E3-5D24-4EC8-80A5-236C00B2FEDC.jpg" id="0" name="image55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981075</xdr:colOff>
      <xdr:row>24</xdr:row>
      <xdr:rowOff>19050</xdr:rowOff>
    </xdr:from>
    <xdr:ext cx="647700" cy="638175"/>
    <xdr:pic>
      <xdr:nvPicPr>
        <xdr:cNvPr descr="D:\\FumaCRM8 Client\\8000\\tmpfiles\\AF54A66E-72DB-4E6A-84FD-236C00B3009F.jpg" id="0" name="image50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161925</xdr:rowOff>
    </xdr:from>
    <xdr:ext cx="676275" cy="704850"/>
    <xdr:pic>
      <xdr:nvPicPr>
        <xdr:cNvPr id="0" name="image42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123825</xdr:rowOff>
    </xdr:from>
    <xdr:ext cx="742950" cy="733425"/>
    <xdr:pic>
      <xdr:nvPicPr>
        <xdr:cNvPr id="0" name="image53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685800</xdr:colOff>
      <xdr:row>25</xdr:row>
      <xdr:rowOff>133350</xdr:rowOff>
    </xdr:from>
    <xdr:ext cx="704850" cy="752475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723900</xdr:colOff>
      <xdr:row>26</xdr:row>
      <xdr:rowOff>85725</xdr:rowOff>
    </xdr:from>
    <xdr:ext cx="638175" cy="685800"/>
    <xdr:pic>
      <xdr:nvPicPr>
        <xdr:cNvPr id="0" name="image4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85725</xdr:rowOff>
    </xdr:from>
    <xdr:ext cx="666750" cy="723900"/>
    <xdr:pic>
      <xdr:nvPicPr>
        <xdr:cNvPr id="0" name="image62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638175</xdr:colOff>
      <xdr:row>28</xdr:row>
      <xdr:rowOff>66675</xdr:rowOff>
    </xdr:from>
    <xdr:ext cx="723900" cy="781050"/>
    <xdr:pic>
      <xdr:nvPicPr>
        <xdr:cNvPr id="0" name="image63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228600</xdr:colOff>
      <xdr:row>29</xdr:row>
      <xdr:rowOff>114300</xdr:rowOff>
    </xdr:from>
    <xdr:ext cx="1914525" cy="619125"/>
    <xdr:pic>
      <xdr:nvPicPr>
        <xdr:cNvPr id="0" name="image58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30</xdr:row>
      <xdr:rowOff>152400</xdr:rowOff>
    </xdr:from>
    <xdr:ext cx="2076450" cy="628650"/>
    <xdr:pic>
      <xdr:nvPicPr>
        <xdr:cNvPr id="0" name="image60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723900</xdr:colOff>
      <xdr:row>24</xdr:row>
      <xdr:rowOff>9525</xdr:rowOff>
    </xdr:from>
    <xdr:ext cx="647700" cy="638175"/>
    <xdr:pic>
      <xdr:nvPicPr>
        <xdr:cNvPr descr="D:\\FumaCRM8 Client\\8000\\tmpfiles\\AF54A66E-72DB-4E6A-84FD-236C00B3009F.jpg" id="0" name="image50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704850</xdr:colOff>
      <xdr:row>24</xdr:row>
      <xdr:rowOff>666750</xdr:rowOff>
    </xdr:from>
    <xdr:ext cx="647700" cy="647700"/>
    <xdr:pic>
      <xdr:nvPicPr>
        <xdr:cNvPr descr="D:\\FumaCRM8 Client\\8000\\tmpfiles\\DECA96E3-5D24-4EC8-80A5-236C00B2FEDC.jpg" id="0" name="image55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57</xdr:row>
      <xdr:rowOff>104775</xdr:rowOff>
    </xdr:from>
    <xdr:ext cx="1304925" cy="1066800"/>
    <xdr:pic>
      <xdr:nvPicPr>
        <xdr:cNvPr descr="D:\\FumaCRM8 Client3\\KK0319\\tmpfiles\\DF9A58C5-EB27-449F-8D1E-21FE008EEED7.jpg" id="0" name="image59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</xdr:colOff>
      <xdr:row>56</xdr:row>
      <xdr:rowOff>85725</xdr:rowOff>
    </xdr:from>
    <xdr:ext cx="1314450" cy="1009650"/>
    <xdr:pic>
      <xdr:nvPicPr>
        <xdr:cNvPr descr="D:\\FumaCRM8 Client3\\KK0319\\tmpfiles\\1FCEFC61-19FC-477B-AB68-21FE008EFEAA.jpg" id="0" name="image67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180975</xdr:rowOff>
    </xdr:from>
    <xdr:ext cx="1390650" cy="942975"/>
    <xdr:pic>
      <xdr:nvPicPr>
        <xdr:cNvPr descr="D:\\FumaCRM8 Client3\\KK0319\\tmpfiles\\A492CE02-F7F7-41F7-A14E-21FE008F0637.jpg" id="0" name="image95.jp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152400</xdr:rowOff>
    </xdr:from>
    <xdr:ext cx="1362075" cy="1085850"/>
    <xdr:pic>
      <xdr:nvPicPr>
        <xdr:cNvPr id="0" name="image7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</xdr:colOff>
      <xdr:row>59</xdr:row>
      <xdr:rowOff>66675</xdr:rowOff>
    </xdr:from>
    <xdr:ext cx="1314450" cy="1143000"/>
    <xdr:pic>
      <xdr:nvPicPr>
        <xdr:cNvPr descr="D:\\FumaCRM8 Client3\\KK0319\\tmpfiles\\5D6A40F1-56A5-4294-A0DA-21FE008EC604.jpg" id="0" name="image93.jp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</xdr:colOff>
      <xdr:row>62</xdr:row>
      <xdr:rowOff>57150</xdr:rowOff>
    </xdr:from>
    <xdr:ext cx="1171575" cy="1123950"/>
    <xdr:pic>
      <xdr:nvPicPr>
        <xdr:cNvPr descr="D:\\FumaCRM8 Client3\\KK0319\\tmpfiles\\41F74BFF-3DCC-404A-B286-21FE008ED2A1.jpg" id="0" name="image88.jp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60</xdr:row>
      <xdr:rowOff>76200</xdr:rowOff>
    </xdr:from>
    <xdr:ext cx="1200150" cy="1114425"/>
    <xdr:pic>
      <xdr:nvPicPr>
        <xdr:cNvPr descr="D:\\FumaCRM8 Client3\\KK0319\\tmpfiles\\63CD7D25-FFE2-4455-9D43-21FE008EDA68.jpg" id="0" name="image81.jp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61</xdr:row>
      <xdr:rowOff>104775</xdr:rowOff>
    </xdr:from>
    <xdr:ext cx="1152525" cy="1095375"/>
    <xdr:pic>
      <xdr:nvPicPr>
        <xdr:cNvPr descr="D:\\FumaCRM8 Client3\\KK0319\\tmpfiles\\9FE3B4CA-07DE-4CF6-8EC5-21FE008EE0B0.jpg" id="0" name="image75.jp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114300</xdr:rowOff>
    </xdr:from>
    <xdr:ext cx="619125" cy="733425"/>
    <xdr:pic>
      <xdr:nvPicPr>
        <xdr:cNvPr descr="D:\FumaCRM8 Client\KK0319\tmpfiles\16CD2D33-E3D6-43A7-A430-213B00B8954C.jpg" id="0" name="image106.jp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628650</xdr:colOff>
      <xdr:row>63</xdr:row>
      <xdr:rowOff>133350</xdr:rowOff>
    </xdr:from>
    <xdr:ext cx="695325" cy="723900"/>
    <xdr:pic>
      <xdr:nvPicPr>
        <xdr:cNvPr descr="D:\FumaCRM8 Client\KK0319\tmpfiles\B07410E4-2AA4-4D17-9D74-213E0028378B.jpg" id="0" name="image71.jp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1362075</xdr:colOff>
      <xdr:row>63</xdr:row>
      <xdr:rowOff>85725</xdr:rowOff>
    </xdr:from>
    <xdr:ext cx="638175" cy="838200"/>
    <xdr:pic>
      <xdr:nvPicPr>
        <xdr:cNvPr id="0" name="image74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228600</xdr:rowOff>
    </xdr:from>
    <xdr:ext cx="1352550" cy="723900"/>
    <xdr:pic>
      <xdr:nvPicPr>
        <xdr:cNvPr descr="D:\FumaCRM8 Client\KK0319\tmpfiles\D6430D73-3DE5-4A0B-A597-213B00B89F1B.jpg" id="0" name="image73.jp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276225</xdr:rowOff>
    </xdr:from>
    <xdr:ext cx="1371600" cy="847725"/>
    <xdr:pic>
      <xdr:nvPicPr>
        <xdr:cNvPr descr="D:\FumaCRM8 Client\KK0319\tmpfiles\0A7FB2EF-A4CE-429C-A7FB-213B00B8D621.jpg" id="0" name="image78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676275</xdr:colOff>
      <xdr:row>66</xdr:row>
      <xdr:rowOff>695325</xdr:rowOff>
    </xdr:from>
    <xdr:ext cx="714375" cy="733425"/>
    <xdr:pic>
      <xdr:nvPicPr>
        <xdr:cNvPr id="0" name="image80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19050</xdr:rowOff>
    </xdr:from>
    <xdr:ext cx="895350" cy="752475"/>
    <xdr:pic>
      <xdr:nvPicPr>
        <xdr:cNvPr id="0" name="image70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295275</xdr:rowOff>
    </xdr:from>
    <xdr:ext cx="1323975" cy="704850"/>
    <xdr:pic>
      <xdr:nvPicPr>
        <xdr:cNvPr descr="D:\FumaCRM8 Client\KK0319\tmpfiles\96A1F8D9-00B1-4662-B6BC-213B00B917C7.jpg" id="0" name="image92.jp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28575</xdr:rowOff>
    </xdr:from>
    <xdr:ext cx="628650" cy="704850"/>
    <xdr:pic>
      <xdr:nvPicPr>
        <xdr:cNvPr id="0" name="image76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685800</xdr:colOff>
      <xdr:row>68</xdr:row>
      <xdr:rowOff>19050</xdr:rowOff>
    </xdr:from>
    <xdr:ext cx="657225" cy="685800"/>
    <xdr:pic>
      <xdr:nvPicPr>
        <xdr:cNvPr id="0" name="image111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695325</xdr:colOff>
      <xdr:row>68</xdr:row>
      <xdr:rowOff>704850</xdr:rowOff>
    </xdr:from>
    <xdr:ext cx="609600" cy="542925"/>
    <xdr:pic>
      <xdr:nvPicPr>
        <xdr:cNvPr id="0" name="image91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74</xdr:row>
      <xdr:rowOff>28575</xdr:rowOff>
    </xdr:from>
    <xdr:ext cx="942975" cy="885825"/>
    <xdr:pic>
      <xdr:nvPicPr>
        <xdr:cNvPr descr="D:\FumaCRM8 Client\KK0319\tmpfiles\75959CC6-8FB4-411B-9AA3-213B00BA20CE.jpg" id="0" name="image77.jp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75</xdr:row>
      <xdr:rowOff>19050</xdr:rowOff>
    </xdr:from>
    <xdr:ext cx="1181100" cy="914400"/>
    <xdr:pic>
      <xdr:nvPicPr>
        <xdr:cNvPr id="0" name="image118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76</xdr:row>
      <xdr:rowOff>47625</xdr:rowOff>
    </xdr:from>
    <xdr:ext cx="1219200" cy="923925"/>
    <xdr:pic>
      <xdr:nvPicPr>
        <xdr:cNvPr id="0" name="image98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73</xdr:row>
      <xdr:rowOff>47625</xdr:rowOff>
    </xdr:from>
    <xdr:ext cx="1047750" cy="895350"/>
    <xdr:pic>
      <xdr:nvPicPr>
        <xdr:cNvPr descr="D:\FumaCRM8 Client\KK0319\tmpfiles\71F8D64A-17D8-406A-9E30-213B00B96B53.jpg" id="0" name="image83.jp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81</xdr:row>
      <xdr:rowOff>981075</xdr:rowOff>
    </xdr:from>
    <xdr:ext cx="857250" cy="923925"/>
    <xdr:pic>
      <xdr:nvPicPr>
        <xdr:cNvPr descr="D:\FumaCRM8 Client\KK0319\tmpfiles\1BF7BE2D-0AEE-4D8E-BFDC-213B00BB31ED.jpg" id="0" name="image86.jp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95250</xdr:rowOff>
    </xdr:from>
    <xdr:ext cx="733425" cy="523875"/>
    <xdr:pic>
      <xdr:nvPicPr>
        <xdr:cNvPr descr="D:\FumaCRM8 Client\KK0319\tmpfiles\537BF9DC-3B8B-486B-838D-213B00BBB693.jpg" id="0" name="image103.jp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666750</xdr:colOff>
      <xdr:row>86</xdr:row>
      <xdr:rowOff>114300</xdr:rowOff>
    </xdr:from>
    <xdr:ext cx="742950" cy="561975"/>
    <xdr:pic>
      <xdr:nvPicPr>
        <xdr:cNvPr descr="D:\FumaCRM8 Client\KK0319\tmpfiles\A7C40C75-2EC2-406E-ADEF-213B00BBBC0C.jpg" id="0" name="image127.jp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86</xdr:row>
      <xdr:rowOff>504825</xdr:rowOff>
    </xdr:from>
    <xdr:ext cx="781050" cy="485775"/>
    <xdr:pic>
      <xdr:nvPicPr>
        <xdr:cNvPr descr="D:\FumaCRM8 Client\KK0319\tmpfiles\D9496162-68C5-4408-BC24-213B00BBC184.jpg" id="0" name="image102.jp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85</xdr:row>
      <xdr:rowOff>971550</xdr:rowOff>
    </xdr:from>
    <xdr:ext cx="733425" cy="609600"/>
    <xdr:pic>
      <xdr:nvPicPr>
        <xdr:cNvPr descr="D:\FumaCRM8 Client\KK0319\tmpfiles\D52D1461-5B5D-430E-B981-213B00BBC812.jpg" id="0" name="image79.jp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125</xdr:row>
      <xdr:rowOff>47625</xdr:rowOff>
    </xdr:from>
    <xdr:ext cx="1181100" cy="733425"/>
    <xdr:pic>
      <xdr:nvPicPr>
        <xdr:cNvPr id="0" name="image82.jp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362075" cy="923925"/>
    <xdr:pic>
      <xdr:nvPicPr>
        <xdr:cNvPr id="0" name="image94.jp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771525" cy="971550"/>
    <xdr:pic>
      <xdr:nvPicPr>
        <xdr:cNvPr id="0" name="image89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895350" cy="971550"/>
    <xdr:pic>
      <xdr:nvPicPr>
        <xdr:cNvPr id="0" name="image97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362075" cy="952500"/>
    <xdr:pic>
      <xdr:nvPicPr>
        <xdr:cNvPr id="0" name="image84.jp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362075" cy="952500"/>
    <xdr:pic>
      <xdr:nvPicPr>
        <xdr:cNvPr id="0" name="image90.jp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362075" cy="952500"/>
    <xdr:pic>
      <xdr:nvPicPr>
        <xdr:cNvPr id="0" name="image85.jp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362075" cy="952500"/>
    <xdr:pic>
      <xdr:nvPicPr>
        <xdr:cNvPr id="0" name="image125.jp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362075" cy="952500"/>
    <xdr:pic>
      <xdr:nvPicPr>
        <xdr:cNvPr id="0" name="image87.jp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362075" cy="952500"/>
    <xdr:pic>
      <xdr:nvPicPr>
        <xdr:cNvPr id="0" name="image114.jp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362075" cy="952500"/>
    <xdr:pic>
      <xdr:nvPicPr>
        <xdr:cNvPr id="0" name="image96.jp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362075" cy="952500"/>
    <xdr:pic>
      <xdr:nvPicPr>
        <xdr:cNvPr id="0" name="image101.jp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362075" cy="952500"/>
    <xdr:pic>
      <xdr:nvPicPr>
        <xdr:cNvPr id="0" name="image110.jp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085850" cy="762000"/>
    <xdr:pic>
      <xdr:nvPicPr>
        <xdr:cNvPr id="0" name="image122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28725" cy="990600"/>
    <xdr:pic>
      <xdr:nvPicPr>
        <xdr:cNvPr id="0" name="image104.jp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133475" cy="990600"/>
    <xdr:pic>
      <xdr:nvPicPr>
        <xdr:cNvPr id="0" name="image119.jp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362075" cy="752475"/>
    <xdr:pic>
      <xdr:nvPicPr>
        <xdr:cNvPr id="0" name="image131.jp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066800" cy="990600"/>
    <xdr:pic>
      <xdr:nvPicPr>
        <xdr:cNvPr id="0" name="image105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990600" cy="990600"/>
    <xdr:pic>
      <xdr:nvPicPr>
        <xdr:cNvPr id="0" name="image117.jp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990600" cy="990600"/>
    <xdr:pic>
      <xdr:nvPicPr>
        <xdr:cNvPr id="0" name="image108.jp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990600" cy="990600"/>
    <xdr:pic>
      <xdr:nvPicPr>
        <xdr:cNvPr id="0" name="image100.jp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990600" cy="990600"/>
    <xdr:pic>
      <xdr:nvPicPr>
        <xdr:cNvPr id="0" name="image107.jp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990600" cy="990600"/>
    <xdr:pic>
      <xdr:nvPicPr>
        <xdr:cNvPr id="0" name="image113.jp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095375" cy="990600"/>
    <xdr:pic>
      <xdr:nvPicPr>
        <xdr:cNvPr id="0" name="image129.jp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104900" cy="990600"/>
    <xdr:pic>
      <xdr:nvPicPr>
        <xdr:cNvPr id="0" name="image99.jp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847725" cy="990600"/>
    <xdr:pic>
      <xdr:nvPicPr>
        <xdr:cNvPr id="0" name="image109.jp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162050" cy="1152525"/>
    <xdr:pic>
      <xdr:nvPicPr>
        <xdr:cNvPr id="0" name="image115.jp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323975" cy="1343025"/>
    <xdr:pic>
      <xdr:nvPicPr>
        <xdr:cNvPr id="0" name="image112.jp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66825" cy="1266825"/>
    <xdr:pic>
      <xdr:nvPicPr>
        <xdr:cNvPr id="0" name="image135.jp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304925" cy="1266825"/>
    <xdr:pic>
      <xdr:nvPicPr>
        <xdr:cNvPr id="0" name="image116.jp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28725" cy="990600"/>
    <xdr:pic>
      <xdr:nvPicPr>
        <xdr:cNvPr id="0" name="image121.jp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990600" cy="990600"/>
    <xdr:pic>
      <xdr:nvPicPr>
        <xdr:cNvPr id="0" name="image123.jp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990600" cy="990600"/>
    <xdr:pic>
      <xdr:nvPicPr>
        <xdr:cNvPr id="0" name="image124.jp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990600" cy="990600"/>
    <xdr:pic>
      <xdr:nvPicPr>
        <xdr:cNvPr id="0" name="image132.jp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990600" cy="990600"/>
    <xdr:pic>
      <xdr:nvPicPr>
        <xdr:cNvPr id="0" name="image136.jp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990600" cy="990600"/>
    <xdr:pic>
      <xdr:nvPicPr>
        <xdr:cNvPr id="0" name="image126.jp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0</xdr:rowOff>
    </xdr:from>
    <xdr:ext cx="990600" cy="742950"/>
    <xdr:pic>
      <xdr:nvPicPr>
        <xdr:cNvPr id="0" name="image120.jp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</xdr:row>
      <xdr:rowOff>0</xdr:rowOff>
    </xdr:from>
    <xdr:ext cx="1362075" cy="657225"/>
    <xdr:pic>
      <xdr:nvPicPr>
        <xdr:cNvPr id="0" name="image130.jp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0</xdr:rowOff>
    </xdr:from>
    <xdr:ext cx="1362075" cy="485775"/>
    <xdr:pic>
      <xdr:nvPicPr>
        <xdr:cNvPr id="0" name="image128.jp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</xdr:row>
      <xdr:rowOff>0</xdr:rowOff>
    </xdr:from>
    <xdr:ext cx="1362075" cy="457200"/>
    <xdr:pic>
      <xdr:nvPicPr>
        <xdr:cNvPr id="0" name="image134.jp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</xdr:row>
      <xdr:rowOff>0</xdr:rowOff>
    </xdr:from>
    <xdr:ext cx="819150" cy="819150"/>
    <xdr:pic>
      <xdr:nvPicPr>
        <xdr:cNvPr id="0" name="image133.jp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</xdr:row>
      <xdr:rowOff>0</xdr:rowOff>
    </xdr:from>
    <xdr:ext cx="1085850" cy="819150"/>
    <xdr:pic>
      <xdr:nvPicPr>
        <xdr:cNvPr id="0" name="image139.jp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</xdr:row>
      <xdr:rowOff>0</xdr:rowOff>
    </xdr:from>
    <xdr:ext cx="1085850" cy="819150"/>
    <xdr:pic>
      <xdr:nvPicPr>
        <xdr:cNvPr id="0" name="image137.jp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781050" cy="819150"/>
    <xdr:pic>
      <xdr:nvPicPr>
        <xdr:cNvPr id="0" name="image138.jp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20.43"/>
    <col customWidth="1" min="2" max="2" width="13.71"/>
    <col customWidth="1" min="3" max="3" width="23.0"/>
    <col customWidth="1" min="4" max="4" width="11.0"/>
    <col customWidth="1" min="5" max="5" width="6.0"/>
    <col customWidth="1" min="6" max="6" width="14.0"/>
    <col customWidth="1" min="7" max="7" width="12.0"/>
    <col customWidth="1" min="8" max="8" width="10.0"/>
    <col customWidth="1" min="9" max="9" width="6.0"/>
    <col customWidth="1" min="10" max="11" width="7.0"/>
    <col customWidth="1" min="12" max="13" width="10.0"/>
    <col customWidth="1" min="14" max="14" width="7.0"/>
    <col customWidth="1" min="15" max="15" width="22.0"/>
    <col customWidth="1" min="16" max="26" width="8.86"/>
  </cols>
  <sheetData>
    <row r="1" ht="24.0" customHeight="1">
      <c r="A1" s="1" t="s">
        <v>0</v>
      </c>
      <c r="B1" s="2" t="s">
        <v>0</v>
      </c>
      <c r="C1" s="3" t="s">
        <v>1</v>
      </c>
      <c r="D1" s="4"/>
      <c r="E1" s="4"/>
      <c r="F1" s="4"/>
      <c r="G1" s="4"/>
      <c r="H1" s="4"/>
      <c r="I1" s="5"/>
      <c r="J1" s="6" t="s">
        <v>0</v>
      </c>
      <c r="K1" s="6" t="s">
        <v>0</v>
      </c>
      <c r="L1" s="6"/>
      <c r="M1" s="7"/>
      <c r="N1" s="8" t="s">
        <v>0</v>
      </c>
      <c r="O1" s="6" t="s">
        <v>0</v>
      </c>
    </row>
    <row r="2" ht="12.75" customHeight="1">
      <c r="A2" s="9"/>
      <c r="B2" s="9"/>
      <c r="C2" s="10" t="s">
        <v>2</v>
      </c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5"/>
    </row>
    <row r="3" ht="12.75" customHeight="1">
      <c r="A3" s="11" t="s">
        <v>3</v>
      </c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5"/>
    </row>
    <row r="4" ht="17.25" customHeight="1">
      <c r="A4" s="12" t="s">
        <v>4</v>
      </c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5"/>
    </row>
    <row r="5" ht="15.75" customHeight="1">
      <c r="A5" s="13"/>
      <c r="B5" s="4"/>
      <c r="C5" s="4"/>
      <c r="D5" s="4"/>
      <c r="E5" s="5"/>
      <c r="F5" s="14" t="s">
        <v>0</v>
      </c>
      <c r="G5" s="14" t="s">
        <v>0</v>
      </c>
      <c r="H5" s="14" t="s">
        <v>0</v>
      </c>
      <c r="I5" s="15" t="s">
        <v>5</v>
      </c>
      <c r="J5" s="5"/>
      <c r="K5" s="16"/>
      <c r="L5" s="4"/>
      <c r="M5" s="4"/>
      <c r="N5" s="4"/>
      <c r="O5" s="5"/>
    </row>
    <row r="6" ht="15.75" customHeight="1">
      <c r="A6" s="13"/>
      <c r="B6" s="4"/>
      <c r="C6" s="4"/>
      <c r="D6" s="4"/>
      <c r="E6" s="5"/>
      <c r="F6" s="14" t="s">
        <v>0</v>
      </c>
      <c r="G6" s="14" t="s">
        <v>0</v>
      </c>
      <c r="H6" s="14" t="s">
        <v>0</v>
      </c>
      <c r="I6" s="15" t="s">
        <v>6</v>
      </c>
      <c r="J6" s="5"/>
      <c r="K6" s="16" t="s">
        <v>7</v>
      </c>
      <c r="L6" s="5"/>
      <c r="M6" s="17"/>
      <c r="N6" s="16" t="s">
        <v>8</v>
      </c>
      <c r="O6" s="5"/>
    </row>
    <row r="7" ht="24.0" customHeight="1">
      <c r="A7" s="18" t="s">
        <v>9</v>
      </c>
      <c r="B7" s="18" t="s">
        <v>10</v>
      </c>
      <c r="C7" s="18" t="s">
        <v>11</v>
      </c>
      <c r="D7" s="19" t="s">
        <v>12</v>
      </c>
      <c r="E7" s="18" t="s">
        <v>13</v>
      </c>
      <c r="F7" s="18" t="s">
        <v>14</v>
      </c>
      <c r="G7" s="18" t="s">
        <v>15</v>
      </c>
      <c r="H7" s="18" t="s">
        <v>16</v>
      </c>
      <c r="I7" s="18" t="s">
        <v>17</v>
      </c>
      <c r="J7" s="18" t="s">
        <v>18</v>
      </c>
      <c r="K7" s="18" t="s">
        <v>19</v>
      </c>
      <c r="L7" s="18" t="s">
        <v>20</v>
      </c>
      <c r="M7" s="18" t="s">
        <v>21</v>
      </c>
      <c r="N7" s="20" t="s">
        <v>22</v>
      </c>
      <c r="O7" s="18" t="s">
        <v>23</v>
      </c>
    </row>
    <row r="8" ht="96.0" customHeight="1">
      <c r="A8" s="21"/>
      <c r="B8" s="22">
        <v>10002.0</v>
      </c>
      <c r="C8" s="23" t="s">
        <v>24</v>
      </c>
      <c r="D8" s="22" t="s">
        <v>25</v>
      </c>
      <c r="E8" s="24">
        <v>24.0</v>
      </c>
      <c r="F8" s="24" t="s">
        <v>26</v>
      </c>
      <c r="G8" s="24" t="s">
        <v>27</v>
      </c>
      <c r="H8" s="24" t="s">
        <v>28</v>
      </c>
      <c r="I8" s="25">
        <f>44*35*46/1000000</f>
        <v>0.07084</v>
      </c>
      <c r="K8" s="26"/>
      <c r="L8" s="27">
        <v>13.0</v>
      </c>
      <c r="M8" s="22" t="s">
        <v>29</v>
      </c>
      <c r="N8" s="28"/>
      <c r="O8" s="23" t="s">
        <v>30</v>
      </c>
    </row>
    <row r="9" ht="87.0" customHeight="1">
      <c r="A9" s="29">
        <v>1.0</v>
      </c>
      <c r="B9" s="22" t="s">
        <v>31</v>
      </c>
      <c r="C9" s="30" t="s">
        <v>32</v>
      </c>
      <c r="D9" s="22" t="s">
        <v>33</v>
      </c>
      <c r="E9" s="24">
        <v>24.0</v>
      </c>
      <c r="F9" s="24" t="s">
        <v>34</v>
      </c>
      <c r="G9" s="24" t="s">
        <v>35</v>
      </c>
      <c r="H9" s="24" t="s">
        <v>36</v>
      </c>
      <c r="I9" s="25">
        <f>62*32*48/1000000</f>
        <v>0.095232</v>
      </c>
      <c r="J9" s="31"/>
      <c r="K9" s="31"/>
      <c r="L9" s="27">
        <v>9.6</v>
      </c>
      <c r="M9" s="22" t="s">
        <v>37</v>
      </c>
      <c r="N9" s="32"/>
      <c r="O9" s="32"/>
      <c r="P9" s="33"/>
      <c r="Q9" s="33"/>
      <c r="R9" s="33"/>
      <c r="S9" s="33"/>
      <c r="T9" s="33"/>
      <c r="U9" s="33"/>
      <c r="V9" s="33"/>
      <c r="W9" s="33"/>
      <c r="X9" s="33"/>
      <c r="Y9" s="33"/>
      <c r="Z9" s="33"/>
    </row>
    <row r="10" ht="33.75" customHeight="1">
      <c r="A10" s="34">
        <v>2.0</v>
      </c>
      <c r="B10" s="22" t="s">
        <v>38</v>
      </c>
      <c r="C10" s="30" t="s">
        <v>39</v>
      </c>
      <c r="D10" s="22" t="s">
        <v>33</v>
      </c>
      <c r="E10" s="24">
        <v>12.0</v>
      </c>
      <c r="F10" s="24" t="s">
        <v>40</v>
      </c>
      <c r="G10" s="24" t="s">
        <v>41</v>
      </c>
      <c r="H10" s="24" t="s">
        <v>36</v>
      </c>
      <c r="I10" s="25">
        <f>56*32*58/1000000</f>
        <v>0.103936</v>
      </c>
      <c r="J10" s="31"/>
      <c r="K10" s="31"/>
      <c r="L10" s="27">
        <v>6.9</v>
      </c>
      <c r="M10" s="22" t="s">
        <v>37</v>
      </c>
      <c r="N10" s="35"/>
      <c r="O10" s="36"/>
      <c r="P10" s="33"/>
      <c r="Q10" s="33"/>
      <c r="R10" s="33"/>
      <c r="S10" s="33"/>
      <c r="T10" s="33"/>
      <c r="U10" s="33"/>
      <c r="V10" s="33"/>
      <c r="W10" s="33"/>
      <c r="X10" s="33"/>
      <c r="Y10" s="33"/>
      <c r="Z10" s="33"/>
    </row>
    <row r="11" ht="56.25" customHeight="1">
      <c r="A11" s="37"/>
      <c r="B11" s="22"/>
      <c r="C11" s="38" t="s">
        <v>42</v>
      </c>
      <c r="D11" s="39"/>
      <c r="E11" s="39"/>
      <c r="F11" s="39"/>
      <c r="G11" s="39"/>
      <c r="H11" s="39"/>
      <c r="I11" s="39"/>
      <c r="J11" s="39"/>
      <c r="K11" s="40"/>
      <c r="L11" s="27" t="s">
        <v>43</v>
      </c>
      <c r="M11" s="22" t="s">
        <v>37</v>
      </c>
      <c r="N11" s="35"/>
      <c r="O11" s="37"/>
    </row>
    <row r="12" ht="39.0" customHeight="1">
      <c r="A12" s="34">
        <v>3.0</v>
      </c>
      <c r="B12" s="22" t="s">
        <v>44</v>
      </c>
      <c r="C12" s="22" t="s">
        <v>45</v>
      </c>
      <c r="D12" s="22" t="s">
        <v>33</v>
      </c>
      <c r="E12" s="24">
        <v>12.0</v>
      </c>
      <c r="F12" s="24" t="s">
        <v>40</v>
      </c>
      <c r="G12" s="24" t="s">
        <v>41</v>
      </c>
      <c r="H12" s="24" t="s">
        <v>36</v>
      </c>
      <c r="I12" s="25">
        <f>56*32*58/1000000</f>
        <v>0.103936</v>
      </c>
      <c r="J12" s="31"/>
      <c r="K12" s="31"/>
      <c r="L12" s="27">
        <v>6.5</v>
      </c>
      <c r="M12" s="22" t="s">
        <v>37</v>
      </c>
      <c r="N12" s="41"/>
      <c r="O12" s="34"/>
    </row>
    <row r="13" ht="59.25" customHeight="1">
      <c r="A13" s="37"/>
      <c r="B13" s="22"/>
      <c r="C13" s="38" t="s">
        <v>42</v>
      </c>
      <c r="D13" s="39"/>
      <c r="E13" s="39"/>
      <c r="F13" s="39"/>
      <c r="G13" s="39"/>
      <c r="H13" s="39"/>
      <c r="I13" s="39"/>
      <c r="J13" s="39"/>
      <c r="K13" s="40"/>
      <c r="L13" s="27" t="s">
        <v>43</v>
      </c>
      <c r="M13" s="22" t="s">
        <v>37</v>
      </c>
      <c r="N13" s="41"/>
      <c r="O13" s="37"/>
    </row>
    <row r="14" ht="99.75" customHeight="1">
      <c r="A14" s="21">
        <v>9.0</v>
      </c>
      <c r="B14" s="22">
        <v>63661.0</v>
      </c>
      <c r="C14" s="22" t="s">
        <v>46</v>
      </c>
      <c r="D14" s="22" t="s">
        <v>47</v>
      </c>
      <c r="E14" s="24">
        <v>6.0</v>
      </c>
      <c r="F14" s="24" t="s">
        <v>48</v>
      </c>
      <c r="G14" s="24" t="s">
        <v>49</v>
      </c>
      <c r="H14" s="24" t="s">
        <v>50</v>
      </c>
      <c r="I14" s="25">
        <f t="shared" ref="I14:I16" si="1">67*32*68/1000000</f>
        <v>0.145792</v>
      </c>
      <c r="J14" s="42"/>
      <c r="K14" s="43"/>
      <c r="L14" s="27">
        <v>11.95</v>
      </c>
      <c r="M14" s="44" t="s">
        <v>37</v>
      </c>
      <c r="N14" s="43"/>
      <c r="O14" s="43"/>
      <c r="P14" s="33"/>
      <c r="Q14" s="33"/>
      <c r="R14" s="33"/>
      <c r="S14" s="33"/>
      <c r="T14" s="33"/>
      <c r="U14" s="33"/>
      <c r="V14" s="33"/>
      <c r="W14" s="33"/>
      <c r="X14" s="33"/>
      <c r="Y14" s="33"/>
      <c r="Z14" s="33"/>
    </row>
    <row r="15" ht="99.75" customHeight="1">
      <c r="A15" s="21">
        <v>10.0</v>
      </c>
      <c r="B15" s="22">
        <v>63662.0</v>
      </c>
      <c r="C15" s="22" t="s">
        <v>51</v>
      </c>
      <c r="D15" s="22" t="s">
        <v>47</v>
      </c>
      <c r="E15" s="24">
        <v>6.0</v>
      </c>
      <c r="F15" s="24" t="s">
        <v>48</v>
      </c>
      <c r="G15" s="24" t="s">
        <v>49</v>
      </c>
      <c r="H15" s="24" t="s">
        <v>50</v>
      </c>
      <c r="I15" s="25">
        <f t="shared" si="1"/>
        <v>0.145792</v>
      </c>
      <c r="J15" s="42"/>
      <c r="K15" s="43"/>
      <c r="L15" s="27">
        <v>13.5</v>
      </c>
      <c r="M15" s="45"/>
      <c r="N15" s="43"/>
      <c r="O15" s="43"/>
      <c r="P15" s="33"/>
      <c r="Q15" s="33"/>
      <c r="R15" s="33"/>
      <c r="S15" s="33"/>
      <c r="T15" s="33"/>
      <c r="U15" s="33"/>
      <c r="V15" s="33"/>
      <c r="W15" s="33"/>
      <c r="X15" s="33"/>
      <c r="Y15" s="33"/>
      <c r="Z15" s="33"/>
    </row>
    <row r="16" ht="99.75" customHeight="1">
      <c r="A16" s="21">
        <v>11.0</v>
      </c>
      <c r="B16" s="22">
        <v>63713.0</v>
      </c>
      <c r="C16" s="22" t="s">
        <v>52</v>
      </c>
      <c r="D16" s="22" t="s">
        <v>47</v>
      </c>
      <c r="E16" s="24">
        <v>6.0</v>
      </c>
      <c r="F16" s="24" t="s">
        <v>48</v>
      </c>
      <c r="G16" s="24" t="s">
        <v>49</v>
      </c>
      <c r="H16" s="24" t="s">
        <v>53</v>
      </c>
      <c r="I16" s="25">
        <f t="shared" si="1"/>
        <v>0.145792</v>
      </c>
      <c r="J16" s="42"/>
      <c r="K16" s="43"/>
      <c r="L16" s="27">
        <v>11.95</v>
      </c>
      <c r="M16" s="37"/>
      <c r="N16" s="43"/>
      <c r="O16" s="43"/>
      <c r="P16" s="33"/>
      <c r="Q16" s="33"/>
      <c r="R16" s="33"/>
      <c r="S16" s="33"/>
      <c r="T16" s="33"/>
      <c r="U16" s="33"/>
      <c r="V16" s="33"/>
      <c r="W16" s="33"/>
      <c r="X16" s="33"/>
      <c r="Y16" s="33"/>
      <c r="Z16" s="33"/>
    </row>
    <row r="17" ht="99.75" customHeight="1">
      <c r="A17" s="21">
        <v>12.0</v>
      </c>
      <c r="B17" s="22">
        <v>63658.0</v>
      </c>
      <c r="C17" s="22" t="s">
        <v>54</v>
      </c>
      <c r="D17" s="22" t="s">
        <v>47</v>
      </c>
      <c r="E17" s="24">
        <v>6.0</v>
      </c>
      <c r="F17" s="24" t="s">
        <v>48</v>
      </c>
      <c r="G17" s="24" t="s">
        <v>49</v>
      </c>
      <c r="H17" s="24" t="s">
        <v>50</v>
      </c>
      <c r="I17" s="25">
        <f t="shared" ref="I17:I19" si="2">60*45*49/1000000</f>
        <v>0.1323</v>
      </c>
      <c r="J17" s="42"/>
      <c r="K17" s="43"/>
      <c r="L17" s="27">
        <v>10.5</v>
      </c>
      <c r="M17" s="44" t="s">
        <v>37</v>
      </c>
      <c r="N17" s="43"/>
      <c r="O17" s="43"/>
      <c r="P17" s="33"/>
      <c r="Q17" s="33"/>
      <c r="R17" s="33"/>
      <c r="S17" s="33"/>
      <c r="T17" s="33"/>
      <c r="U17" s="33"/>
      <c r="V17" s="33"/>
      <c r="W17" s="33"/>
      <c r="X17" s="33"/>
      <c r="Y17" s="33"/>
      <c r="Z17" s="33"/>
    </row>
    <row r="18" ht="99.75" customHeight="1">
      <c r="A18" s="21">
        <v>13.0</v>
      </c>
      <c r="B18" s="22">
        <v>63664.0</v>
      </c>
      <c r="C18" s="22" t="s">
        <v>55</v>
      </c>
      <c r="D18" s="22" t="s">
        <v>47</v>
      </c>
      <c r="E18" s="24">
        <v>6.0</v>
      </c>
      <c r="F18" s="24" t="s">
        <v>48</v>
      </c>
      <c r="G18" s="24" t="s">
        <v>49</v>
      </c>
      <c r="H18" s="24" t="s">
        <v>56</v>
      </c>
      <c r="I18" s="25">
        <f t="shared" si="2"/>
        <v>0.1323</v>
      </c>
      <c r="J18" s="42"/>
      <c r="K18" s="43"/>
      <c r="L18" s="27">
        <v>10.5</v>
      </c>
      <c r="M18" s="45"/>
      <c r="N18" s="43"/>
      <c r="O18" s="43"/>
      <c r="P18" s="33"/>
      <c r="Q18" s="33"/>
      <c r="R18" s="33"/>
      <c r="S18" s="33"/>
      <c r="T18" s="33"/>
      <c r="U18" s="33"/>
      <c r="V18" s="33"/>
      <c r="W18" s="33"/>
      <c r="X18" s="33"/>
      <c r="Y18" s="33"/>
      <c r="Z18" s="33"/>
    </row>
    <row r="19" ht="99.75" customHeight="1">
      <c r="A19" s="21">
        <v>14.0</v>
      </c>
      <c r="B19" s="22">
        <v>63656.0</v>
      </c>
      <c r="C19" s="22" t="s">
        <v>57</v>
      </c>
      <c r="D19" s="22" t="s">
        <v>47</v>
      </c>
      <c r="E19" s="24">
        <v>6.0</v>
      </c>
      <c r="F19" s="24" t="s">
        <v>48</v>
      </c>
      <c r="G19" s="24" t="s">
        <v>49</v>
      </c>
      <c r="H19" s="24" t="s">
        <v>50</v>
      </c>
      <c r="I19" s="25">
        <f t="shared" si="2"/>
        <v>0.1323</v>
      </c>
      <c r="J19" s="42"/>
      <c r="K19" s="43"/>
      <c r="L19" s="27">
        <v>10.5</v>
      </c>
      <c r="M19" s="37"/>
      <c r="N19" s="43"/>
      <c r="O19" s="43"/>
      <c r="P19" s="33"/>
      <c r="Q19" s="33"/>
      <c r="R19" s="33"/>
      <c r="S19" s="33"/>
      <c r="T19" s="33"/>
      <c r="U19" s="33"/>
      <c r="V19" s="33"/>
      <c r="W19" s="33"/>
      <c r="X19" s="33"/>
      <c r="Y19" s="33"/>
      <c r="Z19" s="33"/>
    </row>
    <row r="20" ht="99.75" customHeight="1">
      <c r="A20" s="21">
        <v>15.0</v>
      </c>
      <c r="B20" s="22">
        <v>63661.0</v>
      </c>
      <c r="C20" s="22" t="s">
        <v>58</v>
      </c>
      <c r="D20" s="22" t="s">
        <v>47</v>
      </c>
      <c r="E20" s="24">
        <v>6.0</v>
      </c>
      <c r="F20" s="24" t="s">
        <v>48</v>
      </c>
      <c r="G20" s="24" t="s">
        <v>49</v>
      </c>
      <c r="H20" s="24" t="s">
        <v>59</v>
      </c>
      <c r="I20" s="25">
        <f t="shared" ref="I20:I23" si="3">67*32*68/1000000</f>
        <v>0.145792</v>
      </c>
      <c r="J20" s="42"/>
      <c r="K20" s="43"/>
      <c r="L20" s="27">
        <v>14.5</v>
      </c>
      <c r="M20" s="44" t="s">
        <v>37</v>
      </c>
      <c r="N20" s="43"/>
      <c r="O20" s="43"/>
      <c r="P20" s="33"/>
      <c r="Q20" s="33"/>
      <c r="R20" s="33"/>
      <c r="S20" s="33"/>
      <c r="T20" s="33"/>
      <c r="U20" s="33"/>
      <c r="V20" s="33"/>
      <c r="W20" s="33"/>
      <c r="X20" s="33"/>
      <c r="Y20" s="33"/>
      <c r="Z20" s="33"/>
    </row>
    <row r="21" ht="99.75" customHeight="1">
      <c r="A21" s="21">
        <v>16.0</v>
      </c>
      <c r="B21" s="22">
        <v>63652.0</v>
      </c>
      <c r="C21" s="22" t="s">
        <v>60</v>
      </c>
      <c r="D21" s="22" t="s">
        <v>47</v>
      </c>
      <c r="E21" s="24">
        <v>6.0</v>
      </c>
      <c r="F21" s="24" t="s">
        <v>48</v>
      </c>
      <c r="G21" s="24" t="s">
        <v>49</v>
      </c>
      <c r="H21" s="24" t="s">
        <v>61</v>
      </c>
      <c r="I21" s="25">
        <f t="shared" si="3"/>
        <v>0.145792</v>
      </c>
      <c r="J21" s="42"/>
      <c r="K21" s="43"/>
      <c r="L21" s="27">
        <v>10.8</v>
      </c>
      <c r="M21" s="45"/>
      <c r="N21" s="43"/>
      <c r="O21" s="43"/>
      <c r="P21" s="33"/>
      <c r="Q21" s="33"/>
      <c r="R21" s="33"/>
      <c r="S21" s="33"/>
      <c r="T21" s="33"/>
      <c r="U21" s="33"/>
      <c r="V21" s="33"/>
      <c r="W21" s="33"/>
      <c r="X21" s="33"/>
      <c r="Y21" s="33"/>
      <c r="Z21" s="33"/>
    </row>
    <row r="22" ht="99.75" customHeight="1">
      <c r="A22" s="21">
        <v>17.0</v>
      </c>
      <c r="B22" s="22">
        <v>63656.0</v>
      </c>
      <c r="C22" s="22" t="s">
        <v>62</v>
      </c>
      <c r="D22" s="22" t="s">
        <v>47</v>
      </c>
      <c r="E22" s="24">
        <v>3.0</v>
      </c>
      <c r="F22" s="24" t="s">
        <v>48</v>
      </c>
      <c r="G22" s="24" t="s">
        <v>49</v>
      </c>
      <c r="H22" s="24" t="s">
        <v>63</v>
      </c>
      <c r="I22" s="25">
        <f t="shared" si="3"/>
        <v>0.145792</v>
      </c>
      <c r="J22" s="42"/>
      <c r="K22" s="43"/>
      <c r="L22" s="27">
        <v>14.85</v>
      </c>
      <c r="M22" s="44" t="s">
        <v>37</v>
      </c>
      <c r="N22" s="43"/>
      <c r="O22" s="43"/>
      <c r="P22" s="33"/>
      <c r="Q22" s="33"/>
      <c r="R22" s="33"/>
      <c r="S22" s="33"/>
      <c r="T22" s="33"/>
      <c r="U22" s="33"/>
      <c r="V22" s="33"/>
      <c r="W22" s="33"/>
      <c r="X22" s="33"/>
      <c r="Y22" s="33"/>
      <c r="Z22" s="33"/>
    </row>
    <row r="23" ht="99.75" customHeight="1">
      <c r="A23" s="21">
        <v>18.0</v>
      </c>
      <c r="B23" s="22">
        <v>63675.0</v>
      </c>
      <c r="C23" s="22" t="s">
        <v>64</v>
      </c>
      <c r="D23" s="22" t="s">
        <v>47</v>
      </c>
      <c r="E23" s="24">
        <v>3.0</v>
      </c>
      <c r="F23" s="24" t="s">
        <v>48</v>
      </c>
      <c r="G23" s="24" t="s">
        <v>49</v>
      </c>
      <c r="H23" s="24" t="s">
        <v>65</v>
      </c>
      <c r="I23" s="25">
        <f t="shared" si="3"/>
        <v>0.145792</v>
      </c>
      <c r="J23" s="42"/>
      <c r="K23" s="43"/>
      <c r="L23" s="27">
        <v>13.5</v>
      </c>
      <c r="M23" s="45"/>
      <c r="N23" s="43"/>
      <c r="O23" s="43"/>
      <c r="P23" s="33"/>
      <c r="Q23" s="33"/>
      <c r="R23" s="33"/>
      <c r="S23" s="33"/>
      <c r="T23" s="33"/>
      <c r="U23" s="33"/>
      <c r="V23" s="33"/>
      <c r="W23" s="33"/>
      <c r="X23" s="33"/>
      <c r="Y23" s="33"/>
      <c r="Z23" s="33"/>
    </row>
    <row r="24" ht="66.0" customHeight="1">
      <c r="A24" s="46">
        <v>19.0</v>
      </c>
      <c r="B24" s="22"/>
      <c r="C24" s="22" t="s">
        <v>66</v>
      </c>
      <c r="D24" s="22" t="s">
        <v>67</v>
      </c>
      <c r="E24" s="24">
        <v>24.0</v>
      </c>
      <c r="F24" s="24" t="s">
        <v>68</v>
      </c>
      <c r="G24" s="24" t="s">
        <v>36</v>
      </c>
      <c r="H24" s="24" t="s">
        <v>36</v>
      </c>
      <c r="I24" s="25">
        <f>68*35*62/1000000</f>
        <v>0.14756</v>
      </c>
      <c r="J24" s="47"/>
      <c r="K24" s="48"/>
      <c r="L24" s="49">
        <v>3.9</v>
      </c>
      <c r="M24" s="22" t="s">
        <v>37</v>
      </c>
      <c r="N24" s="43"/>
      <c r="O24" s="43"/>
      <c r="P24" s="33"/>
      <c r="Q24" s="33"/>
      <c r="R24" s="33"/>
      <c r="S24" s="33"/>
      <c r="T24" s="33"/>
      <c r="U24" s="33"/>
      <c r="V24" s="33"/>
      <c r="W24" s="33"/>
      <c r="X24" s="33"/>
      <c r="Y24" s="33"/>
      <c r="Z24" s="33"/>
    </row>
    <row r="25" ht="99.0" customHeight="1">
      <c r="A25" s="50"/>
      <c r="B25" s="22">
        <v>63642.0</v>
      </c>
      <c r="C25" s="22" t="s">
        <v>69</v>
      </c>
      <c r="D25" s="22" t="s">
        <v>25</v>
      </c>
      <c r="E25" s="24">
        <v>6.0</v>
      </c>
      <c r="F25" s="24" t="s">
        <v>70</v>
      </c>
      <c r="G25" s="24" t="s">
        <v>71</v>
      </c>
      <c r="H25" s="24" t="s">
        <v>72</v>
      </c>
      <c r="I25" s="25">
        <v>0.121</v>
      </c>
      <c r="J25" s="31">
        <v>20.5</v>
      </c>
      <c r="K25" s="31">
        <v>19.0</v>
      </c>
      <c r="L25" s="49">
        <v>12.7</v>
      </c>
      <c r="M25" s="22" t="s">
        <v>37</v>
      </c>
      <c r="N25" s="51"/>
      <c r="O25" s="52"/>
    </row>
    <row r="26" ht="84.75" customHeight="1">
      <c r="A26" s="50"/>
      <c r="B26" s="22">
        <v>63646.0</v>
      </c>
      <c r="C26" s="22" t="s">
        <v>73</v>
      </c>
      <c r="D26" s="22" t="s">
        <v>25</v>
      </c>
      <c r="E26" s="24">
        <v>6.0</v>
      </c>
      <c r="F26" s="24" t="s">
        <v>74</v>
      </c>
      <c r="G26" s="24"/>
      <c r="H26" s="24"/>
      <c r="I26" s="25">
        <v>0.132</v>
      </c>
      <c r="J26" s="31"/>
      <c r="K26" s="31"/>
      <c r="L26" s="49">
        <v>8.6</v>
      </c>
      <c r="M26" s="22" t="s">
        <v>37</v>
      </c>
      <c r="N26" s="51"/>
      <c r="O26" s="52"/>
    </row>
    <row r="27" ht="81.75" customHeight="1">
      <c r="A27" s="50"/>
      <c r="B27" s="22">
        <v>64649.0</v>
      </c>
      <c r="C27" s="22" t="s">
        <v>75</v>
      </c>
      <c r="D27" s="22" t="s">
        <v>25</v>
      </c>
      <c r="E27" s="24">
        <v>6.0</v>
      </c>
      <c r="F27" s="24" t="s">
        <v>76</v>
      </c>
      <c r="G27" s="24"/>
      <c r="H27" s="24"/>
      <c r="I27" s="25">
        <v>0.121</v>
      </c>
      <c r="J27" s="31"/>
      <c r="K27" s="31"/>
      <c r="L27" s="49">
        <v>9.95</v>
      </c>
      <c r="M27" s="22" t="s">
        <v>37</v>
      </c>
      <c r="N27" s="51"/>
      <c r="O27" s="52"/>
    </row>
    <row r="28" ht="99.75" customHeight="1">
      <c r="A28" s="21">
        <v>28.0</v>
      </c>
      <c r="B28" s="22">
        <v>63649.0</v>
      </c>
      <c r="C28" s="22" t="s">
        <v>77</v>
      </c>
      <c r="D28" s="22" t="s">
        <v>25</v>
      </c>
      <c r="E28" s="24">
        <v>6.0</v>
      </c>
      <c r="F28" s="24" t="s">
        <v>78</v>
      </c>
      <c r="G28" s="24" t="s">
        <v>79</v>
      </c>
      <c r="H28" s="24" t="s">
        <v>80</v>
      </c>
      <c r="I28" s="25">
        <v>0.211</v>
      </c>
      <c r="J28" s="31"/>
      <c r="K28" s="31"/>
      <c r="L28" s="49">
        <v>13.8</v>
      </c>
      <c r="M28" s="22" t="s">
        <v>37</v>
      </c>
      <c r="N28" s="51"/>
      <c r="O28" s="52"/>
    </row>
    <row r="29" ht="84.0" customHeight="1">
      <c r="A29" s="50"/>
      <c r="B29" s="22">
        <v>63639.0</v>
      </c>
      <c r="C29" s="22" t="s">
        <v>81</v>
      </c>
      <c r="D29" s="22" t="s">
        <v>25</v>
      </c>
      <c r="E29" s="24">
        <v>6.0</v>
      </c>
      <c r="F29" s="24" t="s">
        <v>82</v>
      </c>
      <c r="G29" s="24" t="s">
        <v>83</v>
      </c>
      <c r="H29" s="24" t="s">
        <v>84</v>
      </c>
      <c r="I29" s="25">
        <v>0.17</v>
      </c>
      <c r="J29" s="31">
        <v>14.0</v>
      </c>
      <c r="K29" s="31">
        <v>12.0</v>
      </c>
      <c r="L29" s="49">
        <v>12.2</v>
      </c>
      <c r="M29" s="22" t="s">
        <v>37</v>
      </c>
      <c r="N29" s="51"/>
      <c r="O29" s="52"/>
    </row>
    <row r="30" ht="70.5" customHeight="1">
      <c r="A30" s="50"/>
      <c r="B30" s="22">
        <v>63633.0</v>
      </c>
      <c r="C30" s="22" t="s">
        <v>85</v>
      </c>
      <c r="D30" s="22" t="s">
        <v>86</v>
      </c>
      <c r="E30" s="24">
        <v>12.0</v>
      </c>
      <c r="F30" s="24" t="s">
        <v>87</v>
      </c>
      <c r="G30" s="24" t="s">
        <v>88</v>
      </c>
      <c r="H30" s="24" t="s">
        <v>89</v>
      </c>
      <c r="I30" s="25">
        <v>0.112</v>
      </c>
      <c r="J30" s="31"/>
      <c r="K30" s="31"/>
      <c r="L30" s="49">
        <v>3.2</v>
      </c>
      <c r="M30" s="22" t="s">
        <v>37</v>
      </c>
      <c r="N30" s="51"/>
      <c r="O30" s="52"/>
    </row>
    <row r="31" ht="70.5" customHeight="1">
      <c r="A31" s="50"/>
      <c r="B31" s="22"/>
      <c r="C31" s="22" t="s">
        <v>66</v>
      </c>
      <c r="D31" s="22" t="s">
        <v>67</v>
      </c>
      <c r="E31" s="24">
        <v>24.0</v>
      </c>
      <c r="F31" s="24" t="s">
        <v>68</v>
      </c>
      <c r="G31" s="24"/>
      <c r="H31" s="24"/>
      <c r="I31" s="25">
        <f>68*35*62/1000000</f>
        <v>0.14756</v>
      </c>
      <c r="J31" s="31"/>
      <c r="K31" s="31"/>
      <c r="L31" s="49">
        <v>3.9</v>
      </c>
      <c r="M31" s="22" t="s">
        <v>37</v>
      </c>
      <c r="N31" s="51"/>
      <c r="O31" s="52"/>
    </row>
    <row r="32" ht="76.5" customHeight="1">
      <c r="A32" s="50"/>
      <c r="B32" s="22">
        <v>63643.0</v>
      </c>
      <c r="C32" s="22" t="s">
        <v>90</v>
      </c>
      <c r="D32" s="22" t="s">
        <v>86</v>
      </c>
      <c r="E32" s="24">
        <v>24.0</v>
      </c>
      <c r="F32" s="24" t="s">
        <v>91</v>
      </c>
      <c r="G32" s="24" t="s">
        <v>88</v>
      </c>
      <c r="H32" s="24" t="s">
        <v>92</v>
      </c>
      <c r="I32" s="25">
        <v>0.174</v>
      </c>
      <c r="J32" s="31"/>
      <c r="K32" s="31"/>
      <c r="L32" s="49">
        <v>2.8</v>
      </c>
      <c r="M32" s="22" t="s">
        <v>37</v>
      </c>
      <c r="N32" s="53"/>
      <c r="O32" s="51"/>
    </row>
    <row r="33" ht="76.5" customHeight="1">
      <c r="A33" s="21">
        <v>58.0</v>
      </c>
      <c r="B33" s="22" t="s">
        <v>93</v>
      </c>
      <c r="C33" s="22" t="s">
        <v>94</v>
      </c>
      <c r="D33" s="22" t="s">
        <v>25</v>
      </c>
      <c r="E33" s="24">
        <v>96.0</v>
      </c>
      <c r="F33" s="24" t="s">
        <v>95</v>
      </c>
      <c r="G33" s="24" t="s">
        <v>96</v>
      </c>
      <c r="H33" s="24"/>
      <c r="I33" s="25">
        <v>0.055</v>
      </c>
      <c r="J33" s="31">
        <v>14.0</v>
      </c>
      <c r="K33" s="31">
        <v>12.5</v>
      </c>
      <c r="L33" s="27">
        <v>2.72</v>
      </c>
      <c r="M33" s="22" t="s">
        <v>97</v>
      </c>
      <c r="N33" s="51"/>
      <c r="O33" s="51"/>
    </row>
    <row r="34" ht="76.5" customHeight="1">
      <c r="A34" s="21">
        <v>58.0</v>
      </c>
      <c r="B34" s="22" t="s">
        <v>98</v>
      </c>
      <c r="C34" s="22" t="s">
        <v>99</v>
      </c>
      <c r="D34" s="22" t="s">
        <v>25</v>
      </c>
      <c r="E34" s="24">
        <v>96.0</v>
      </c>
      <c r="F34" s="24" t="s">
        <v>100</v>
      </c>
      <c r="G34" s="24" t="s">
        <v>101</v>
      </c>
      <c r="H34" s="24"/>
      <c r="I34" s="25">
        <v>0.066</v>
      </c>
      <c r="J34" s="31">
        <v>14.0</v>
      </c>
      <c r="K34" s="31">
        <v>12.5</v>
      </c>
      <c r="L34" s="27">
        <v>2.72</v>
      </c>
      <c r="M34" s="22" t="s">
        <v>97</v>
      </c>
      <c r="N34" s="51"/>
      <c r="O34" s="51"/>
    </row>
    <row r="35" ht="76.5" customHeight="1">
      <c r="A35" s="21">
        <v>67.0</v>
      </c>
      <c r="B35" s="22" t="s">
        <v>102</v>
      </c>
      <c r="C35" s="22" t="s">
        <v>103</v>
      </c>
      <c r="D35" s="22" t="s">
        <v>104</v>
      </c>
      <c r="E35" s="24">
        <v>18.0</v>
      </c>
      <c r="F35" s="24" t="s">
        <v>105</v>
      </c>
      <c r="G35" s="24" t="s">
        <v>106</v>
      </c>
      <c r="H35" s="24" t="s">
        <v>36</v>
      </c>
      <c r="I35" s="25">
        <v>0.187</v>
      </c>
      <c r="J35" s="31">
        <v>17.5</v>
      </c>
      <c r="K35" s="31">
        <v>19.5</v>
      </c>
      <c r="L35" s="27">
        <v>6.45</v>
      </c>
      <c r="M35" s="22">
        <v>2000.0</v>
      </c>
      <c r="N35" s="51"/>
      <c r="O35" s="51"/>
    </row>
    <row r="36" ht="76.5" customHeight="1">
      <c r="A36" s="21"/>
      <c r="B36" s="22" t="s">
        <v>107</v>
      </c>
      <c r="C36" s="22" t="s">
        <v>108</v>
      </c>
      <c r="D36" s="22" t="s">
        <v>104</v>
      </c>
      <c r="E36" s="24">
        <v>72.0</v>
      </c>
      <c r="F36" s="24" t="s">
        <v>109</v>
      </c>
      <c r="G36" s="24" t="s">
        <v>110</v>
      </c>
      <c r="H36" s="24" t="s">
        <v>111</v>
      </c>
      <c r="I36" s="25">
        <v>0.211</v>
      </c>
      <c r="J36" s="31">
        <v>22.5</v>
      </c>
      <c r="K36" s="31">
        <v>24.5</v>
      </c>
      <c r="L36" s="27">
        <v>2.46</v>
      </c>
      <c r="M36" s="22">
        <v>2000.0</v>
      </c>
      <c r="N36" s="51"/>
      <c r="O36" s="51"/>
    </row>
    <row r="37" ht="76.5" customHeight="1">
      <c r="A37" s="21"/>
      <c r="B37" s="22" t="s">
        <v>112</v>
      </c>
      <c r="C37" s="22" t="s">
        <v>113</v>
      </c>
      <c r="D37" s="22" t="s">
        <v>25</v>
      </c>
      <c r="E37" s="24">
        <v>72.0</v>
      </c>
      <c r="F37" s="24" t="s">
        <v>114</v>
      </c>
      <c r="G37" s="24" t="s">
        <v>115</v>
      </c>
      <c r="H37" s="24" t="s">
        <v>116</v>
      </c>
      <c r="I37" s="25">
        <v>0.12</v>
      </c>
      <c r="J37" s="31" t="s">
        <v>117</v>
      </c>
      <c r="K37" s="31" t="s">
        <v>117</v>
      </c>
      <c r="L37" s="27">
        <v>1.56</v>
      </c>
      <c r="M37" s="22">
        <v>2000.0</v>
      </c>
      <c r="N37" s="51"/>
      <c r="O37" s="51"/>
    </row>
    <row r="38" ht="76.5" customHeight="1">
      <c r="A38" s="21"/>
      <c r="B38" s="22" t="s">
        <v>118</v>
      </c>
      <c r="C38" s="22" t="s">
        <v>119</v>
      </c>
      <c r="D38" s="22" t="s">
        <v>25</v>
      </c>
      <c r="E38" s="24">
        <v>60.0</v>
      </c>
      <c r="F38" s="24" t="s">
        <v>120</v>
      </c>
      <c r="G38" s="24" t="s">
        <v>121</v>
      </c>
      <c r="H38" s="24"/>
      <c r="I38" s="25">
        <v>0.095</v>
      </c>
      <c r="J38" s="31">
        <v>18.5</v>
      </c>
      <c r="K38" s="31">
        <v>20.0</v>
      </c>
      <c r="L38" s="27">
        <v>2.26</v>
      </c>
      <c r="M38" s="22" t="s">
        <v>97</v>
      </c>
      <c r="N38" s="51"/>
      <c r="O38" s="51"/>
    </row>
    <row r="39" ht="76.5" customHeight="1">
      <c r="A39" s="21">
        <v>69.0</v>
      </c>
      <c r="B39" s="22" t="s">
        <v>122</v>
      </c>
      <c r="C39" s="22" t="s">
        <v>123</v>
      </c>
      <c r="D39" s="22" t="s">
        <v>25</v>
      </c>
      <c r="E39" s="24">
        <v>60.0</v>
      </c>
      <c r="F39" s="24" t="s">
        <v>124</v>
      </c>
      <c r="G39" s="24" t="s">
        <v>125</v>
      </c>
      <c r="H39" s="24" t="s">
        <v>36</v>
      </c>
      <c r="I39" s="25">
        <v>0.092</v>
      </c>
      <c r="J39" s="31">
        <v>16.8</v>
      </c>
      <c r="K39" s="31">
        <v>18.0</v>
      </c>
      <c r="L39" s="27">
        <v>2.26</v>
      </c>
      <c r="M39" s="22" t="s">
        <v>97</v>
      </c>
      <c r="N39" s="51"/>
      <c r="O39" s="51"/>
    </row>
    <row r="40" ht="76.5" customHeight="1">
      <c r="A40" s="21"/>
      <c r="B40" s="22" t="s">
        <v>126</v>
      </c>
      <c r="C40" s="22" t="s">
        <v>127</v>
      </c>
      <c r="D40" s="22" t="s">
        <v>104</v>
      </c>
      <c r="E40" s="24">
        <v>36.0</v>
      </c>
      <c r="F40" s="24" t="s">
        <v>128</v>
      </c>
      <c r="G40" s="24" t="s">
        <v>129</v>
      </c>
      <c r="H40" s="24" t="s">
        <v>36</v>
      </c>
      <c r="I40" s="25">
        <v>0.234</v>
      </c>
      <c r="J40" s="31">
        <v>23.5</v>
      </c>
      <c r="K40" s="31">
        <v>25.5</v>
      </c>
      <c r="L40" s="27">
        <v>4.12</v>
      </c>
      <c r="M40" s="22" t="s">
        <v>97</v>
      </c>
      <c r="N40" s="51"/>
      <c r="O40" s="51"/>
      <c r="P40" s="54"/>
      <c r="Q40" s="54"/>
      <c r="R40" s="54"/>
      <c r="S40" s="54"/>
      <c r="T40" s="54"/>
      <c r="U40" s="54"/>
      <c r="V40" s="54"/>
      <c r="W40" s="54"/>
      <c r="X40" s="54"/>
      <c r="Y40" s="54"/>
      <c r="Z40" s="54"/>
    </row>
    <row r="41" ht="76.5" customHeight="1">
      <c r="A41" s="21">
        <v>69.0</v>
      </c>
      <c r="B41" s="22" t="s">
        <v>130</v>
      </c>
      <c r="C41" s="22" t="s">
        <v>131</v>
      </c>
      <c r="D41" s="22" t="s">
        <v>25</v>
      </c>
      <c r="E41" s="24">
        <v>32.0</v>
      </c>
      <c r="F41" s="24" t="s">
        <v>132</v>
      </c>
      <c r="G41" s="24" t="s">
        <v>133</v>
      </c>
      <c r="H41" s="24" t="s">
        <v>36</v>
      </c>
      <c r="I41" s="25">
        <v>0.09</v>
      </c>
      <c r="J41" s="31">
        <v>20.0</v>
      </c>
      <c r="K41" s="31">
        <v>22.0</v>
      </c>
      <c r="L41" s="27">
        <v>3.85</v>
      </c>
      <c r="M41" s="22" t="s">
        <v>97</v>
      </c>
      <c r="N41" s="51"/>
      <c r="O41" s="51"/>
      <c r="P41" s="54"/>
      <c r="Q41" s="54"/>
      <c r="R41" s="54"/>
      <c r="S41" s="54"/>
      <c r="T41" s="54"/>
      <c r="U41" s="54"/>
      <c r="V41" s="54"/>
      <c r="W41" s="54"/>
      <c r="X41" s="54"/>
      <c r="Y41" s="54"/>
      <c r="Z41" s="54"/>
    </row>
    <row r="42" ht="76.5" customHeight="1">
      <c r="A42" s="21">
        <v>69.0</v>
      </c>
      <c r="B42" s="22" t="s">
        <v>134</v>
      </c>
      <c r="C42" s="22" t="s">
        <v>135</v>
      </c>
      <c r="D42" s="22" t="s">
        <v>25</v>
      </c>
      <c r="E42" s="24">
        <v>32.0</v>
      </c>
      <c r="F42" s="24" t="s">
        <v>132</v>
      </c>
      <c r="G42" s="24" t="s">
        <v>133</v>
      </c>
      <c r="H42" s="24" t="s">
        <v>36</v>
      </c>
      <c r="I42" s="25">
        <v>0.09</v>
      </c>
      <c r="J42" s="31">
        <v>20.0</v>
      </c>
      <c r="K42" s="31">
        <v>22.0</v>
      </c>
      <c r="L42" s="27">
        <v>3.85</v>
      </c>
      <c r="M42" s="22" t="s">
        <v>97</v>
      </c>
      <c r="N42" s="51"/>
      <c r="O42" s="51"/>
      <c r="P42" s="54"/>
      <c r="Q42" s="54"/>
      <c r="R42" s="54"/>
      <c r="S42" s="54"/>
      <c r="T42" s="54"/>
      <c r="U42" s="54"/>
      <c r="V42" s="54"/>
      <c r="W42" s="54"/>
      <c r="X42" s="54"/>
      <c r="Y42" s="54"/>
      <c r="Z42" s="54"/>
    </row>
    <row r="43" ht="76.5" customHeight="1">
      <c r="A43" s="21"/>
      <c r="B43" s="22" t="s">
        <v>136</v>
      </c>
      <c r="C43" s="22" t="s">
        <v>137</v>
      </c>
      <c r="D43" s="22" t="s">
        <v>25</v>
      </c>
      <c r="E43" s="24">
        <v>36.0</v>
      </c>
      <c r="F43" s="24" t="s">
        <v>138</v>
      </c>
      <c r="G43" s="24" t="s">
        <v>139</v>
      </c>
      <c r="H43" s="24"/>
      <c r="I43" s="25">
        <v>0.106</v>
      </c>
      <c r="J43" s="31">
        <v>18.7</v>
      </c>
      <c r="K43" s="31">
        <v>17.2</v>
      </c>
      <c r="L43" s="27">
        <v>2.98</v>
      </c>
      <c r="M43" s="22">
        <v>2000.0</v>
      </c>
      <c r="N43" s="51"/>
      <c r="O43" s="51"/>
      <c r="P43" s="54"/>
      <c r="Q43" s="54"/>
      <c r="R43" s="54"/>
      <c r="S43" s="54"/>
      <c r="T43" s="54"/>
      <c r="U43" s="54"/>
      <c r="V43" s="54"/>
      <c r="W43" s="54"/>
      <c r="X43" s="54"/>
      <c r="Y43" s="54"/>
      <c r="Z43" s="54"/>
    </row>
    <row r="44" ht="76.5" customHeight="1">
      <c r="A44" s="21"/>
      <c r="B44" s="22" t="s">
        <v>140</v>
      </c>
      <c r="C44" s="22" t="s">
        <v>141</v>
      </c>
      <c r="D44" s="22" t="s">
        <v>25</v>
      </c>
      <c r="E44" s="24">
        <v>72.0</v>
      </c>
      <c r="F44" s="24" t="s">
        <v>142</v>
      </c>
      <c r="G44" s="24" t="s">
        <v>143</v>
      </c>
      <c r="H44" s="24"/>
      <c r="I44" s="25">
        <v>0.111</v>
      </c>
      <c r="J44" s="31">
        <v>18.8</v>
      </c>
      <c r="K44" s="31">
        <v>17.3</v>
      </c>
      <c r="L44" s="27">
        <v>1.55</v>
      </c>
      <c r="M44" s="22">
        <v>2000.0</v>
      </c>
      <c r="N44" s="51"/>
      <c r="O44" s="51"/>
    </row>
    <row r="45" ht="76.5" customHeight="1">
      <c r="A45" s="21"/>
      <c r="B45" s="22" t="s">
        <v>144</v>
      </c>
      <c r="C45" s="22" t="s">
        <v>145</v>
      </c>
      <c r="D45" s="22" t="s">
        <v>25</v>
      </c>
      <c r="E45" s="24">
        <v>72.0</v>
      </c>
      <c r="F45" s="24" t="s">
        <v>146</v>
      </c>
      <c r="G45" s="24" t="s">
        <v>143</v>
      </c>
      <c r="H45" s="24"/>
      <c r="I45" s="25">
        <v>0.11</v>
      </c>
      <c r="J45" s="31">
        <v>18.8</v>
      </c>
      <c r="K45" s="31">
        <v>17.3</v>
      </c>
      <c r="L45" s="27">
        <v>1.55</v>
      </c>
      <c r="M45" s="22">
        <v>2000.0</v>
      </c>
      <c r="N45" s="51"/>
      <c r="O45" s="51"/>
    </row>
    <row r="46" ht="76.5" customHeight="1">
      <c r="A46" s="21"/>
      <c r="B46" s="22" t="s">
        <v>147</v>
      </c>
      <c r="C46" s="22" t="s">
        <v>148</v>
      </c>
      <c r="D46" s="22" t="s">
        <v>25</v>
      </c>
      <c r="E46" s="24">
        <v>72.0</v>
      </c>
      <c r="F46" s="24" t="s">
        <v>142</v>
      </c>
      <c r="G46" s="24" t="s">
        <v>143</v>
      </c>
      <c r="H46" s="24"/>
      <c r="I46" s="25">
        <v>0.111</v>
      </c>
      <c r="J46" s="31">
        <v>21.0</v>
      </c>
      <c r="K46" s="31">
        <v>19.8</v>
      </c>
      <c r="L46" s="27">
        <v>1.15</v>
      </c>
      <c r="M46" s="22">
        <v>2000.0</v>
      </c>
      <c r="N46" s="51"/>
      <c r="O46" s="51"/>
    </row>
    <row r="47" ht="76.5" customHeight="1">
      <c r="A47" s="55"/>
      <c r="B47" s="22" t="s">
        <v>149</v>
      </c>
      <c r="C47" s="22" t="s">
        <v>150</v>
      </c>
      <c r="D47" s="22" t="s">
        <v>25</v>
      </c>
      <c r="E47" s="24">
        <v>48.0</v>
      </c>
      <c r="F47" s="24" t="s">
        <v>151</v>
      </c>
      <c r="G47" s="24" t="s">
        <v>152</v>
      </c>
      <c r="H47" s="24" t="s">
        <v>36</v>
      </c>
      <c r="I47" s="25">
        <v>0.109</v>
      </c>
      <c r="J47" s="31">
        <v>19.7</v>
      </c>
      <c r="K47" s="31">
        <v>18.2</v>
      </c>
      <c r="L47" s="27">
        <v>2.5</v>
      </c>
      <c r="M47" s="22">
        <v>2000.0</v>
      </c>
      <c r="N47" s="51"/>
      <c r="O47" s="51"/>
    </row>
    <row r="48" ht="76.5" customHeight="1">
      <c r="A48" s="55"/>
      <c r="B48" s="22" t="s">
        <v>153</v>
      </c>
      <c r="C48" s="22" t="s">
        <v>154</v>
      </c>
      <c r="D48" s="22" t="s">
        <v>25</v>
      </c>
      <c r="E48" s="24">
        <v>32.0</v>
      </c>
      <c r="F48" s="24" t="s">
        <v>155</v>
      </c>
      <c r="G48" s="24" t="s">
        <v>156</v>
      </c>
      <c r="H48" s="24" t="s">
        <v>36</v>
      </c>
      <c r="I48" s="25">
        <v>0.122</v>
      </c>
      <c r="J48" s="31">
        <v>20.0</v>
      </c>
      <c r="K48" s="31">
        <v>18.6</v>
      </c>
      <c r="L48" s="27">
        <v>4.2</v>
      </c>
      <c r="M48" s="22">
        <v>2000.0</v>
      </c>
      <c r="N48" s="51"/>
      <c r="O48" s="51"/>
    </row>
    <row r="49" ht="76.5" customHeight="1">
      <c r="A49" s="55"/>
      <c r="B49" s="22" t="s">
        <v>157</v>
      </c>
      <c r="C49" s="22" t="s">
        <v>158</v>
      </c>
      <c r="D49" s="22" t="s">
        <v>25</v>
      </c>
      <c r="E49" s="24">
        <v>24.0</v>
      </c>
      <c r="F49" s="24" t="s">
        <v>159</v>
      </c>
      <c r="G49" s="24" t="s">
        <v>160</v>
      </c>
      <c r="H49" s="24" t="s">
        <v>36</v>
      </c>
      <c r="I49" s="25">
        <v>0.108</v>
      </c>
      <c r="J49" s="31">
        <v>18.7</v>
      </c>
      <c r="K49" s="31">
        <v>17.2</v>
      </c>
      <c r="L49" s="27">
        <v>6.32</v>
      </c>
      <c r="M49" s="22" t="s">
        <v>97</v>
      </c>
      <c r="N49" s="51"/>
      <c r="O49" s="51"/>
    </row>
    <row r="50" ht="76.5" customHeight="1">
      <c r="A50" s="55"/>
      <c r="B50" s="22" t="s">
        <v>161</v>
      </c>
      <c r="C50" s="22" t="s">
        <v>162</v>
      </c>
      <c r="D50" s="22" t="s">
        <v>25</v>
      </c>
      <c r="E50" s="24">
        <v>24.0</v>
      </c>
      <c r="F50" s="24" t="s">
        <v>159</v>
      </c>
      <c r="G50" s="24" t="s">
        <v>160</v>
      </c>
      <c r="H50" s="24" t="s">
        <v>36</v>
      </c>
      <c r="I50" s="25">
        <v>0.108</v>
      </c>
      <c r="J50" s="31">
        <v>18.7</v>
      </c>
      <c r="K50" s="31">
        <v>17.2</v>
      </c>
      <c r="L50" s="27">
        <v>6.32</v>
      </c>
      <c r="M50" s="22"/>
      <c r="N50" s="51"/>
      <c r="O50" s="51"/>
    </row>
    <row r="51" ht="76.5" customHeight="1">
      <c r="A51" s="55"/>
      <c r="B51" s="22" t="s">
        <v>163</v>
      </c>
      <c r="C51" s="22" t="s">
        <v>164</v>
      </c>
      <c r="D51" s="22" t="s">
        <v>25</v>
      </c>
      <c r="E51" s="24">
        <v>24.0</v>
      </c>
      <c r="F51" s="24" t="s">
        <v>159</v>
      </c>
      <c r="G51" s="24" t="s">
        <v>160</v>
      </c>
      <c r="H51" s="24" t="s">
        <v>36</v>
      </c>
      <c r="I51" s="25">
        <v>0.108</v>
      </c>
      <c r="J51" s="31">
        <v>18.7</v>
      </c>
      <c r="K51" s="31">
        <v>17.2</v>
      </c>
      <c r="L51" s="27">
        <v>6.32</v>
      </c>
      <c r="M51" s="22"/>
      <c r="N51" s="51"/>
      <c r="O51" s="51"/>
    </row>
    <row r="52" ht="76.5" customHeight="1">
      <c r="A52" s="21">
        <v>71.0</v>
      </c>
      <c r="B52" s="22" t="s">
        <v>165</v>
      </c>
      <c r="C52" s="22" t="s">
        <v>166</v>
      </c>
      <c r="D52" s="22" t="s">
        <v>25</v>
      </c>
      <c r="E52" s="24">
        <v>21.0</v>
      </c>
      <c r="F52" s="24" t="s">
        <v>167</v>
      </c>
      <c r="G52" s="24" t="s">
        <v>168</v>
      </c>
      <c r="H52" s="24" t="s">
        <v>169</v>
      </c>
      <c r="I52" s="25">
        <v>0.088</v>
      </c>
      <c r="J52" s="31">
        <v>12.0</v>
      </c>
      <c r="K52" s="31">
        <v>10.5</v>
      </c>
      <c r="L52" s="27">
        <v>4.25</v>
      </c>
      <c r="M52" s="22">
        <v>2000.0</v>
      </c>
      <c r="N52" s="51"/>
      <c r="O52" s="51"/>
    </row>
    <row r="53" ht="60.0" customHeight="1">
      <c r="A53" s="21">
        <v>71.0</v>
      </c>
      <c r="B53" s="22" t="s">
        <v>170</v>
      </c>
      <c r="C53" s="22" t="s">
        <v>171</v>
      </c>
      <c r="D53" s="22" t="s">
        <v>25</v>
      </c>
      <c r="E53" s="24">
        <v>48.0</v>
      </c>
      <c r="F53" s="24" t="s">
        <v>172</v>
      </c>
      <c r="G53" s="24" t="s">
        <v>173</v>
      </c>
      <c r="H53" s="24" t="s">
        <v>36</v>
      </c>
      <c r="I53" s="25">
        <v>0.103</v>
      </c>
      <c r="J53" s="31">
        <v>17.5</v>
      </c>
      <c r="K53" s="31">
        <v>16.0</v>
      </c>
      <c r="L53" s="27">
        <v>4.2</v>
      </c>
      <c r="M53" s="22">
        <v>2000.0</v>
      </c>
      <c r="N53" s="51"/>
      <c r="O53" s="51"/>
    </row>
    <row r="54" ht="60.0" customHeight="1">
      <c r="A54" s="21"/>
      <c r="B54" s="22" t="s">
        <v>174</v>
      </c>
      <c r="C54" s="22" t="s">
        <v>175</v>
      </c>
      <c r="D54" s="22" t="s">
        <v>25</v>
      </c>
      <c r="E54" s="24">
        <v>32.0</v>
      </c>
      <c r="F54" s="24" t="s">
        <v>176</v>
      </c>
      <c r="G54" s="24" t="s">
        <v>177</v>
      </c>
      <c r="H54" s="24">
        <v>0.11</v>
      </c>
      <c r="I54" s="25">
        <v>13.5</v>
      </c>
      <c r="J54" s="31">
        <v>12.0</v>
      </c>
      <c r="K54" s="31"/>
      <c r="L54" s="27">
        <v>3.9</v>
      </c>
      <c r="M54" s="22">
        <v>2000.0</v>
      </c>
      <c r="N54" s="51"/>
      <c r="O54" s="51"/>
    </row>
    <row r="55" ht="60.0" customHeight="1">
      <c r="A55" s="21"/>
      <c r="B55" s="22" t="s">
        <v>178</v>
      </c>
      <c r="C55" s="22" t="s">
        <v>175</v>
      </c>
      <c r="D55" s="22" t="s">
        <v>25</v>
      </c>
      <c r="E55" s="24">
        <v>42.0</v>
      </c>
      <c r="F55" s="24" t="s">
        <v>179</v>
      </c>
      <c r="G55" s="24" t="s">
        <v>180</v>
      </c>
      <c r="H55" s="24">
        <v>0.105</v>
      </c>
      <c r="I55" s="25">
        <v>12.8</v>
      </c>
      <c r="J55" s="31">
        <v>11.3</v>
      </c>
      <c r="K55" s="31"/>
      <c r="L55" s="27">
        <v>2.5</v>
      </c>
      <c r="M55" s="22">
        <v>2000.0</v>
      </c>
      <c r="N55" s="51"/>
      <c r="O55" s="51"/>
    </row>
    <row r="56" ht="99.75" customHeight="1">
      <c r="A56" s="21">
        <v>5.0</v>
      </c>
      <c r="B56" s="22">
        <v>63587.0</v>
      </c>
      <c r="C56" s="22" t="s">
        <v>181</v>
      </c>
      <c r="D56" s="22" t="s">
        <v>25</v>
      </c>
      <c r="E56" s="24">
        <v>6.0</v>
      </c>
      <c r="F56" s="24" t="s">
        <v>182</v>
      </c>
      <c r="G56" s="24" t="s">
        <v>183</v>
      </c>
      <c r="H56" s="24"/>
      <c r="I56" s="25">
        <v>0.154</v>
      </c>
      <c r="J56" s="31">
        <v>15.2</v>
      </c>
      <c r="K56" s="31">
        <v>13.2</v>
      </c>
      <c r="L56" s="27">
        <v>13.2</v>
      </c>
      <c r="M56" s="56" t="s">
        <v>37</v>
      </c>
      <c r="N56" s="51"/>
      <c r="O56" s="51"/>
    </row>
    <row r="57" ht="99.75" customHeight="1">
      <c r="A57" s="21">
        <v>7.0</v>
      </c>
      <c r="B57" s="22">
        <v>63588.0</v>
      </c>
      <c r="C57" s="22" t="s">
        <v>181</v>
      </c>
      <c r="D57" s="22" t="s">
        <v>25</v>
      </c>
      <c r="E57" s="24">
        <v>6.0</v>
      </c>
      <c r="F57" s="24" t="s">
        <v>182</v>
      </c>
      <c r="G57" s="24" t="s">
        <v>183</v>
      </c>
      <c r="H57" s="24"/>
      <c r="I57" s="25">
        <v>0.154</v>
      </c>
      <c r="J57" s="31">
        <v>15.2</v>
      </c>
      <c r="K57" s="31">
        <v>13.2</v>
      </c>
      <c r="L57" s="27">
        <v>13.2</v>
      </c>
      <c r="M57" s="37"/>
      <c r="N57" s="51"/>
      <c r="O57" s="51"/>
    </row>
    <row r="58" ht="99.75" customHeight="1">
      <c r="A58" s="21">
        <v>6.0</v>
      </c>
      <c r="B58" s="22">
        <v>63586.0</v>
      </c>
      <c r="C58" s="22" t="s">
        <v>181</v>
      </c>
      <c r="D58" s="22" t="s">
        <v>25</v>
      </c>
      <c r="E58" s="24">
        <v>6.0</v>
      </c>
      <c r="F58" s="24" t="s">
        <v>184</v>
      </c>
      <c r="G58" s="24" t="s">
        <v>185</v>
      </c>
      <c r="H58" s="24"/>
      <c r="I58" s="25">
        <v>0.168</v>
      </c>
      <c r="J58" s="31">
        <v>16.1</v>
      </c>
      <c r="K58" s="31">
        <v>14.1</v>
      </c>
      <c r="L58" s="27">
        <v>12.8</v>
      </c>
      <c r="M58" s="56" t="s">
        <v>37</v>
      </c>
      <c r="N58" s="51"/>
      <c r="O58" s="51"/>
    </row>
    <row r="59" ht="99.75" customHeight="1">
      <c r="A59" s="21">
        <v>8.0</v>
      </c>
      <c r="B59" s="22">
        <v>63612.0</v>
      </c>
      <c r="C59" s="22" t="s">
        <v>181</v>
      </c>
      <c r="D59" s="22" t="s">
        <v>25</v>
      </c>
      <c r="E59" s="24">
        <v>6.0</v>
      </c>
      <c r="F59" s="24" t="s">
        <v>184</v>
      </c>
      <c r="G59" s="24" t="s">
        <v>185</v>
      </c>
      <c r="H59" s="24"/>
      <c r="I59" s="25">
        <v>0.168</v>
      </c>
      <c r="J59" s="31">
        <v>16.1</v>
      </c>
      <c r="K59" s="31">
        <v>14.1</v>
      </c>
      <c r="L59" s="27">
        <v>13.2</v>
      </c>
      <c r="M59" s="37"/>
      <c r="N59" s="51"/>
      <c r="O59" s="51"/>
    </row>
    <row r="60" ht="99.75" customHeight="1">
      <c r="A60" s="21">
        <v>1.0</v>
      </c>
      <c r="B60" s="22">
        <v>63617.0</v>
      </c>
      <c r="C60" s="22" t="s">
        <v>186</v>
      </c>
      <c r="D60" s="22" t="s">
        <v>25</v>
      </c>
      <c r="E60" s="24">
        <v>6.0</v>
      </c>
      <c r="F60" s="24" t="s">
        <v>187</v>
      </c>
      <c r="G60" s="24" t="s">
        <v>188</v>
      </c>
      <c r="H60" s="24"/>
      <c r="I60" s="25">
        <v>0.149</v>
      </c>
      <c r="J60" s="31">
        <v>20.0</v>
      </c>
      <c r="K60" s="31">
        <v>18.0</v>
      </c>
      <c r="L60" s="27">
        <v>20.5</v>
      </c>
      <c r="M60" s="30">
        <v>1000.0</v>
      </c>
      <c r="N60" s="51"/>
      <c r="O60" s="51"/>
    </row>
    <row r="61" ht="99.75" customHeight="1">
      <c r="A61" s="21">
        <v>2.0</v>
      </c>
      <c r="B61" s="22">
        <v>63616.0</v>
      </c>
      <c r="C61" s="22" t="s">
        <v>186</v>
      </c>
      <c r="D61" s="22" t="s">
        <v>25</v>
      </c>
      <c r="E61" s="24">
        <v>6.0</v>
      </c>
      <c r="F61" s="24" t="s">
        <v>187</v>
      </c>
      <c r="G61" s="24" t="s">
        <v>188</v>
      </c>
      <c r="H61" s="24"/>
      <c r="I61" s="25">
        <v>0.149</v>
      </c>
      <c r="J61" s="31">
        <v>20.0</v>
      </c>
      <c r="K61" s="31">
        <v>18.0</v>
      </c>
      <c r="L61" s="27">
        <v>18.15</v>
      </c>
      <c r="M61" s="30">
        <v>1000.0</v>
      </c>
      <c r="N61" s="51"/>
      <c r="O61" s="51"/>
    </row>
    <row r="62" ht="99.75" customHeight="1">
      <c r="A62" s="21">
        <v>3.0</v>
      </c>
      <c r="B62" s="22">
        <v>63615.0</v>
      </c>
      <c r="C62" s="22" t="s">
        <v>186</v>
      </c>
      <c r="D62" s="22" t="s">
        <v>25</v>
      </c>
      <c r="E62" s="24">
        <v>3.0</v>
      </c>
      <c r="F62" s="24" t="s">
        <v>189</v>
      </c>
      <c r="G62" s="24" t="s">
        <v>190</v>
      </c>
      <c r="H62" s="24"/>
      <c r="I62" s="25">
        <v>0.119</v>
      </c>
      <c r="J62" s="31">
        <v>14.5</v>
      </c>
      <c r="K62" s="31">
        <v>12.9</v>
      </c>
      <c r="L62" s="27">
        <v>21.3</v>
      </c>
      <c r="M62" s="30">
        <v>1000.0</v>
      </c>
      <c r="N62" s="51"/>
      <c r="O62" s="51"/>
    </row>
    <row r="63" ht="99.75" customHeight="1">
      <c r="A63" s="21">
        <v>4.0</v>
      </c>
      <c r="B63" s="22">
        <v>63618.0</v>
      </c>
      <c r="C63" s="22" t="s">
        <v>191</v>
      </c>
      <c r="D63" s="22" t="s">
        <v>25</v>
      </c>
      <c r="E63" s="24">
        <v>6.0</v>
      </c>
      <c r="F63" s="24" t="s">
        <v>70</v>
      </c>
      <c r="G63" s="24" t="s">
        <v>71</v>
      </c>
      <c r="H63" s="24"/>
      <c r="I63" s="25">
        <v>0.121</v>
      </c>
      <c r="J63" s="31">
        <v>20.5</v>
      </c>
      <c r="K63" s="31">
        <v>19.0</v>
      </c>
      <c r="L63" s="27">
        <v>13.4</v>
      </c>
      <c r="M63" s="30">
        <v>1000.0</v>
      </c>
      <c r="N63" s="51"/>
      <c r="O63" s="51"/>
    </row>
    <row r="64" ht="90.75" customHeight="1">
      <c r="A64" s="21">
        <v>1.0</v>
      </c>
      <c r="B64" s="22">
        <v>63627.0</v>
      </c>
      <c r="C64" s="22" t="s">
        <v>192</v>
      </c>
      <c r="D64" s="22" t="s">
        <v>25</v>
      </c>
      <c r="E64" s="24">
        <v>2.0</v>
      </c>
      <c r="F64" s="24" t="s">
        <v>193</v>
      </c>
      <c r="G64" s="24" t="s">
        <v>194</v>
      </c>
      <c r="H64" s="24" t="s">
        <v>195</v>
      </c>
      <c r="I64" s="25">
        <v>0.138</v>
      </c>
      <c r="J64" s="31">
        <v>14.1</v>
      </c>
      <c r="K64" s="31">
        <v>12.8</v>
      </c>
      <c r="L64" s="27">
        <v>29.5</v>
      </c>
      <c r="M64" s="30" t="s">
        <v>37</v>
      </c>
      <c r="N64" s="51"/>
      <c r="O64" s="57" t="s">
        <v>196</v>
      </c>
    </row>
    <row r="65" ht="93.75" customHeight="1">
      <c r="A65" s="21">
        <v>2.0</v>
      </c>
      <c r="B65" s="22">
        <v>63569.0</v>
      </c>
      <c r="C65" s="22" t="s">
        <v>197</v>
      </c>
      <c r="D65" s="22" t="s">
        <v>198</v>
      </c>
      <c r="E65" s="24">
        <v>2.0</v>
      </c>
      <c r="F65" s="24" t="s">
        <v>199</v>
      </c>
      <c r="G65" s="24" t="s">
        <v>200</v>
      </c>
      <c r="H65" s="24" t="s">
        <v>201</v>
      </c>
      <c r="I65" s="25">
        <v>0.157</v>
      </c>
      <c r="J65" s="31">
        <v>15.8</v>
      </c>
      <c r="K65" s="31">
        <v>14.3</v>
      </c>
      <c r="L65" s="27">
        <v>28.0</v>
      </c>
      <c r="M65" s="30" t="s">
        <v>37</v>
      </c>
      <c r="N65" s="51"/>
      <c r="O65" s="57" t="s">
        <v>196</v>
      </c>
    </row>
    <row r="66" ht="105.75" customHeight="1">
      <c r="A66" s="21">
        <v>3.0</v>
      </c>
      <c r="B66" s="22">
        <v>63567.0</v>
      </c>
      <c r="C66" s="22" t="s">
        <v>202</v>
      </c>
      <c r="D66" s="22" t="s">
        <v>198</v>
      </c>
      <c r="E66" s="24">
        <v>2.0</v>
      </c>
      <c r="F66" s="24" t="s">
        <v>203</v>
      </c>
      <c r="G66" s="24" t="s">
        <v>204</v>
      </c>
      <c r="H66" s="24" t="s">
        <v>205</v>
      </c>
      <c r="I66" s="25">
        <v>0.15</v>
      </c>
      <c r="J66" s="31">
        <v>12.5</v>
      </c>
      <c r="K66" s="31">
        <v>11.0</v>
      </c>
      <c r="L66" s="27">
        <v>23.8</v>
      </c>
      <c r="M66" s="30" t="s">
        <v>37</v>
      </c>
      <c r="N66" s="51"/>
      <c r="O66" s="57" t="s">
        <v>196</v>
      </c>
    </row>
    <row r="67" ht="126.0" customHeight="1">
      <c r="A67" s="21">
        <v>4.0</v>
      </c>
      <c r="B67" s="22" t="s">
        <v>206</v>
      </c>
      <c r="C67" s="22" t="s">
        <v>207</v>
      </c>
      <c r="D67" s="22" t="s">
        <v>198</v>
      </c>
      <c r="E67" s="24">
        <v>4.0</v>
      </c>
      <c r="F67" s="24" t="s">
        <v>208</v>
      </c>
      <c r="G67" s="24" t="s">
        <v>209</v>
      </c>
      <c r="H67" s="24" t="s">
        <v>210</v>
      </c>
      <c r="I67" s="25">
        <v>0.195</v>
      </c>
      <c r="J67" s="31">
        <v>20.0</v>
      </c>
      <c r="K67" s="31">
        <v>18.0</v>
      </c>
      <c r="L67" s="27">
        <v>21.0</v>
      </c>
      <c r="M67" s="30" t="s">
        <v>37</v>
      </c>
      <c r="N67" s="51"/>
      <c r="O67" s="57" t="s">
        <v>211</v>
      </c>
    </row>
    <row r="68" ht="99.75" customHeight="1">
      <c r="A68" s="21">
        <v>6.0</v>
      </c>
      <c r="B68" s="22">
        <v>63591.0</v>
      </c>
      <c r="C68" s="22" t="s">
        <v>212</v>
      </c>
      <c r="D68" s="22" t="s">
        <v>198</v>
      </c>
      <c r="E68" s="24">
        <v>4.0</v>
      </c>
      <c r="F68" s="24" t="s">
        <v>213</v>
      </c>
      <c r="G68" s="24" t="s">
        <v>214</v>
      </c>
      <c r="H68" s="24" t="s">
        <v>215</v>
      </c>
      <c r="I68" s="25">
        <v>0.138</v>
      </c>
      <c r="J68" s="31">
        <v>9.0</v>
      </c>
      <c r="K68" s="31">
        <v>7.4</v>
      </c>
      <c r="L68" s="27">
        <v>9.4</v>
      </c>
      <c r="M68" s="30" t="s">
        <v>37</v>
      </c>
      <c r="N68" s="51"/>
      <c r="O68" s="57" t="s">
        <v>216</v>
      </c>
    </row>
    <row r="69" ht="99.75" customHeight="1">
      <c r="A69" s="21">
        <v>7.0</v>
      </c>
      <c r="B69" s="22" t="s">
        <v>217</v>
      </c>
      <c r="C69" s="22" t="s">
        <v>218</v>
      </c>
      <c r="D69" s="22" t="s">
        <v>25</v>
      </c>
      <c r="E69" s="24">
        <v>6.0</v>
      </c>
      <c r="F69" s="24" t="s">
        <v>219</v>
      </c>
      <c r="G69" s="24" t="s">
        <v>220</v>
      </c>
      <c r="H69" s="24" t="s">
        <v>221</v>
      </c>
      <c r="I69" s="25">
        <v>0.175</v>
      </c>
      <c r="J69" s="31">
        <v>1.7</v>
      </c>
      <c r="K69" s="31" t="s">
        <v>0</v>
      </c>
      <c r="L69" s="27">
        <v>8.2</v>
      </c>
      <c r="M69" s="30" t="s">
        <v>37</v>
      </c>
      <c r="N69" s="51"/>
      <c r="O69" s="57" t="s">
        <v>211</v>
      </c>
    </row>
    <row r="70" ht="78.0" customHeight="1">
      <c r="A70" s="21"/>
      <c r="B70" s="22">
        <v>63597.0</v>
      </c>
      <c r="C70" s="22" t="s">
        <v>222</v>
      </c>
      <c r="D70" s="22" t="s">
        <v>25</v>
      </c>
      <c r="E70" s="24">
        <v>6.0</v>
      </c>
      <c r="F70" s="24" t="s">
        <v>223</v>
      </c>
      <c r="G70" s="24" t="s">
        <v>224</v>
      </c>
      <c r="H70" s="24" t="s">
        <v>225</v>
      </c>
      <c r="I70" s="25">
        <v>0.223</v>
      </c>
      <c r="J70" s="31">
        <v>8.2</v>
      </c>
      <c r="K70" s="31">
        <v>6.6</v>
      </c>
      <c r="L70" s="27">
        <v>12.7</v>
      </c>
      <c r="M70" s="30">
        <v>1000.0</v>
      </c>
      <c r="N70" s="51"/>
      <c r="O70" s="58"/>
    </row>
    <row r="71" ht="78.0" customHeight="1">
      <c r="A71" s="21"/>
      <c r="B71" s="22">
        <v>63598.0</v>
      </c>
      <c r="C71" s="22" t="s">
        <v>226</v>
      </c>
      <c r="D71" s="22" t="s">
        <v>25</v>
      </c>
      <c r="E71" s="24">
        <v>6.0</v>
      </c>
      <c r="F71" s="24" t="s">
        <v>227</v>
      </c>
      <c r="G71" s="24" t="s">
        <v>36</v>
      </c>
      <c r="H71" s="24" t="s">
        <v>228</v>
      </c>
      <c r="I71" s="25">
        <v>0.196</v>
      </c>
      <c r="J71" s="31" t="s">
        <v>0</v>
      </c>
      <c r="K71" s="31" t="s">
        <v>0</v>
      </c>
      <c r="L71" s="27">
        <v>12.2</v>
      </c>
      <c r="M71" s="30">
        <v>1000.0</v>
      </c>
      <c r="N71" s="51"/>
      <c r="O71" s="58"/>
    </row>
    <row r="72" ht="78.0" customHeight="1">
      <c r="A72" s="21"/>
      <c r="B72" s="22">
        <v>63602.0</v>
      </c>
      <c r="C72" s="22" t="s">
        <v>229</v>
      </c>
      <c r="D72" s="22" t="s">
        <v>25</v>
      </c>
      <c r="E72" s="24">
        <v>6.0</v>
      </c>
      <c r="F72" s="24" t="s">
        <v>223</v>
      </c>
      <c r="G72" s="24" t="s">
        <v>224</v>
      </c>
      <c r="H72" s="24" t="s">
        <v>230</v>
      </c>
      <c r="I72" s="25">
        <v>0.223</v>
      </c>
      <c r="J72" s="31">
        <v>7.0</v>
      </c>
      <c r="K72" s="31">
        <v>5.3</v>
      </c>
      <c r="L72" s="27">
        <v>11.2</v>
      </c>
      <c r="M72" s="30">
        <v>1000.0</v>
      </c>
      <c r="N72" s="51"/>
      <c r="O72" s="58"/>
    </row>
    <row r="73" ht="78.0" customHeight="1">
      <c r="A73" s="21"/>
      <c r="B73" s="22">
        <v>63599.0</v>
      </c>
      <c r="C73" s="22" t="s">
        <v>231</v>
      </c>
      <c r="D73" s="22" t="s">
        <v>25</v>
      </c>
      <c r="E73" s="24">
        <v>6.0</v>
      </c>
      <c r="F73" s="24" t="s">
        <v>232</v>
      </c>
      <c r="G73" s="24" t="s">
        <v>233</v>
      </c>
      <c r="H73" s="24" t="s">
        <v>234</v>
      </c>
      <c r="I73" s="25">
        <v>0.231</v>
      </c>
      <c r="J73" s="31">
        <v>9.0</v>
      </c>
      <c r="K73" s="31">
        <v>7.5</v>
      </c>
      <c r="L73" s="27">
        <v>14.15</v>
      </c>
      <c r="M73" s="30">
        <v>1000.0</v>
      </c>
      <c r="N73" s="51"/>
      <c r="O73" s="58"/>
    </row>
    <row r="74" ht="78.0" customHeight="1">
      <c r="A74" s="21"/>
      <c r="B74" s="22">
        <v>63609.0</v>
      </c>
      <c r="C74" s="22" t="s">
        <v>235</v>
      </c>
      <c r="D74" s="22" t="s">
        <v>25</v>
      </c>
      <c r="E74" s="24">
        <v>6.0</v>
      </c>
      <c r="F74" s="24" t="s">
        <v>236</v>
      </c>
      <c r="G74" s="24" t="s">
        <v>36</v>
      </c>
      <c r="H74" s="24" t="s">
        <v>237</v>
      </c>
      <c r="I74" s="25">
        <v>0.189</v>
      </c>
      <c r="J74" s="31" t="s">
        <v>0</v>
      </c>
      <c r="K74" s="31" t="s">
        <v>0</v>
      </c>
      <c r="L74" s="27">
        <v>11.9</v>
      </c>
      <c r="M74" s="30">
        <v>1000.0</v>
      </c>
      <c r="N74" s="51"/>
      <c r="O74" s="58"/>
    </row>
    <row r="75" ht="78.0" customHeight="1">
      <c r="A75" s="21">
        <v>41.0</v>
      </c>
      <c r="B75" s="22">
        <v>63580.0</v>
      </c>
      <c r="C75" s="22" t="s">
        <v>238</v>
      </c>
      <c r="D75" s="22" t="s">
        <v>198</v>
      </c>
      <c r="E75" s="24">
        <v>6.0</v>
      </c>
      <c r="F75" s="24" t="s">
        <v>239</v>
      </c>
      <c r="G75" s="24" t="s">
        <v>240</v>
      </c>
      <c r="H75" s="24" t="s">
        <v>241</v>
      </c>
      <c r="I75" s="25">
        <v>0.197</v>
      </c>
      <c r="J75" s="31">
        <v>14.3</v>
      </c>
      <c r="K75" s="31">
        <v>12.6</v>
      </c>
      <c r="L75" s="27">
        <v>15.9</v>
      </c>
      <c r="M75" s="30">
        <v>1000.0</v>
      </c>
      <c r="N75" s="51"/>
      <c r="O75" s="57" t="s">
        <v>242</v>
      </c>
    </row>
    <row r="76" ht="78.0" customHeight="1">
      <c r="A76" s="21">
        <v>1.0</v>
      </c>
      <c r="B76" s="22">
        <v>63653.0</v>
      </c>
      <c r="C76" s="22" t="s">
        <v>243</v>
      </c>
      <c r="D76" s="22" t="s">
        <v>25</v>
      </c>
      <c r="E76" s="24">
        <v>6.0</v>
      </c>
      <c r="F76" s="24" t="s">
        <v>70</v>
      </c>
      <c r="G76" s="24" t="s">
        <v>71</v>
      </c>
      <c r="H76" s="24"/>
      <c r="I76" s="25">
        <v>0.121</v>
      </c>
      <c r="J76" s="31">
        <v>20.5</v>
      </c>
      <c r="K76" s="31">
        <v>19.0</v>
      </c>
      <c r="L76" s="27">
        <v>14.75</v>
      </c>
      <c r="M76" s="56" t="s">
        <v>37</v>
      </c>
      <c r="N76" s="51"/>
      <c r="O76" s="58"/>
    </row>
    <row r="77" ht="78.0" customHeight="1">
      <c r="A77" s="21">
        <v>2.0</v>
      </c>
      <c r="B77" s="22">
        <v>63654.0</v>
      </c>
      <c r="C77" s="22" t="s">
        <v>243</v>
      </c>
      <c r="D77" s="22" t="s">
        <v>25</v>
      </c>
      <c r="E77" s="24">
        <v>6.0</v>
      </c>
      <c r="F77" s="24" t="s">
        <v>70</v>
      </c>
      <c r="G77" s="24" t="s">
        <v>71</v>
      </c>
      <c r="H77" s="24"/>
      <c r="I77" s="25">
        <v>0.121</v>
      </c>
      <c r="J77" s="31">
        <v>20.5</v>
      </c>
      <c r="K77" s="31">
        <v>19.0</v>
      </c>
      <c r="L77" s="27">
        <v>14.75</v>
      </c>
      <c r="M77" s="37"/>
      <c r="N77" s="51"/>
      <c r="O77" s="58"/>
    </row>
    <row r="78" ht="78.0" customHeight="1">
      <c r="A78" s="46"/>
      <c r="B78" s="22">
        <v>66101.0</v>
      </c>
      <c r="C78" s="22" t="s">
        <v>244</v>
      </c>
      <c r="D78" s="22" t="s">
        <v>25</v>
      </c>
      <c r="E78" s="24">
        <v>30.0</v>
      </c>
      <c r="F78" s="24" t="s">
        <v>245</v>
      </c>
      <c r="G78" s="24" t="s">
        <v>246</v>
      </c>
      <c r="H78" s="24" t="s">
        <v>247</v>
      </c>
      <c r="I78" s="25">
        <v>0.112</v>
      </c>
      <c r="J78" s="31">
        <v>13.5</v>
      </c>
      <c r="K78" s="31">
        <v>12.0</v>
      </c>
      <c r="L78" s="27">
        <v>5.2</v>
      </c>
      <c r="M78" s="56" t="s">
        <v>97</v>
      </c>
      <c r="N78" s="27"/>
      <c r="O78" s="58"/>
    </row>
    <row r="79" ht="78.0" customHeight="1">
      <c r="A79" s="46"/>
      <c r="B79" s="22">
        <v>66102.0</v>
      </c>
      <c r="C79" s="22" t="s">
        <v>248</v>
      </c>
      <c r="D79" s="22" t="s">
        <v>25</v>
      </c>
      <c r="E79" s="24">
        <v>30.0</v>
      </c>
      <c r="F79" s="24" t="s">
        <v>245</v>
      </c>
      <c r="G79" s="24" t="s">
        <v>246</v>
      </c>
      <c r="H79" s="24" t="s">
        <v>249</v>
      </c>
      <c r="I79" s="25">
        <v>0.112</v>
      </c>
      <c r="J79" s="31">
        <v>13.5</v>
      </c>
      <c r="K79" s="31">
        <v>12.0</v>
      </c>
      <c r="L79" s="27">
        <v>5.45</v>
      </c>
      <c r="M79" s="45"/>
      <c r="N79" s="27"/>
      <c r="O79" s="58"/>
    </row>
    <row r="80" ht="78.0" customHeight="1">
      <c r="A80" s="46"/>
      <c r="B80" s="22">
        <v>66103.0</v>
      </c>
      <c r="C80" s="22" t="s">
        <v>250</v>
      </c>
      <c r="D80" s="22" t="s">
        <v>25</v>
      </c>
      <c r="E80" s="24">
        <v>30.0</v>
      </c>
      <c r="F80" s="24" t="s">
        <v>245</v>
      </c>
      <c r="G80" s="24" t="s">
        <v>246</v>
      </c>
      <c r="H80" s="24" t="s">
        <v>249</v>
      </c>
      <c r="I80" s="25">
        <v>0.112</v>
      </c>
      <c r="J80" s="31">
        <v>13.5</v>
      </c>
      <c r="K80" s="31">
        <v>12.0</v>
      </c>
      <c r="L80" s="27">
        <v>5.2</v>
      </c>
      <c r="M80" s="45"/>
      <c r="N80" s="27"/>
      <c r="O80" s="58"/>
    </row>
    <row r="81" ht="78.0" customHeight="1">
      <c r="A81" s="46"/>
      <c r="B81" s="22">
        <v>66104.0</v>
      </c>
      <c r="C81" s="22" t="s">
        <v>251</v>
      </c>
      <c r="D81" s="22" t="s">
        <v>25</v>
      </c>
      <c r="E81" s="24">
        <v>30.0</v>
      </c>
      <c r="F81" s="24" t="s">
        <v>252</v>
      </c>
      <c r="G81" s="24" t="s">
        <v>253</v>
      </c>
      <c r="H81" s="24" t="s">
        <v>249</v>
      </c>
      <c r="I81" s="25">
        <v>0.112</v>
      </c>
      <c r="J81" s="31">
        <v>13.5</v>
      </c>
      <c r="K81" s="31">
        <v>11.5</v>
      </c>
      <c r="L81" s="27">
        <v>5.45</v>
      </c>
      <c r="M81" s="45"/>
      <c r="N81" s="27"/>
      <c r="O81" s="58"/>
    </row>
    <row r="82" ht="78.0" customHeight="1">
      <c r="A82" s="46"/>
      <c r="B82" s="22">
        <v>66105.0</v>
      </c>
      <c r="C82" s="22" t="s">
        <v>254</v>
      </c>
      <c r="D82" s="22" t="s">
        <v>25</v>
      </c>
      <c r="E82" s="24">
        <v>30.0</v>
      </c>
      <c r="F82" s="24" t="s">
        <v>245</v>
      </c>
      <c r="G82" s="24" t="s">
        <v>246</v>
      </c>
      <c r="H82" s="24" t="s">
        <v>249</v>
      </c>
      <c r="I82" s="25">
        <v>0.112</v>
      </c>
      <c r="J82" s="31">
        <v>13.5</v>
      </c>
      <c r="K82" s="31">
        <v>12.0</v>
      </c>
      <c r="L82" s="27">
        <v>5.6</v>
      </c>
      <c r="M82" s="45"/>
      <c r="N82" s="27"/>
      <c r="O82" s="58"/>
    </row>
    <row r="83" ht="78.0" customHeight="1">
      <c r="A83" s="46"/>
      <c r="B83" s="22">
        <v>66106.0</v>
      </c>
      <c r="C83" s="22" t="s">
        <v>255</v>
      </c>
      <c r="D83" s="22" t="s">
        <v>25</v>
      </c>
      <c r="E83" s="24">
        <v>30.0</v>
      </c>
      <c r="F83" s="24" t="s">
        <v>245</v>
      </c>
      <c r="G83" s="24" t="s">
        <v>246</v>
      </c>
      <c r="H83" s="24" t="s">
        <v>249</v>
      </c>
      <c r="I83" s="25">
        <v>0.112</v>
      </c>
      <c r="J83" s="31">
        <v>13.5</v>
      </c>
      <c r="K83" s="31">
        <v>12.0</v>
      </c>
      <c r="L83" s="27">
        <v>5.45</v>
      </c>
      <c r="M83" s="37"/>
      <c r="N83" s="27"/>
      <c r="O83" s="58"/>
    </row>
    <row r="84" ht="78.0" customHeight="1">
      <c r="A84" s="46"/>
      <c r="B84" s="22">
        <v>66201.0</v>
      </c>
      <c r="C84" s="22" t="s">
        <v>256</v>
      </c>
      <c r="D84" s="22" t="s">
        <v>25</v>
      </c>
      <c r="E84" s="24">
        <v>30.0</v>
      </c>
      <c r="F84" s="24" t="s">
        <v>252</v>
      </c>
      <c r="G84" s="24" t="s">
        <v>257</v>
      </c>
      <c r="H84" s="24" t="s">
        <v>258</v>
      </c>
      <c r="I84" s="25">
        <v>0.196</v>
      </c>
      <c r="J84" s="31">
        <v>13.6</v>
      </c>
      <c r="K84" s="31">
        <v>11.8</v>
      </c>
      <c r="L84" s="27">
        <v>3.9</v>
      </c>
      <c r="M84" s="56" t="s">
        <v>97</v>
      </c>
      <c r="N84" s="27"/>
      <c r="O84" s="58"/>
    </row>
    <row r="85" ht="78.0" customHeight="1">
      <c r="A85" s="46"/>
      <c r="B85" s="22">
        <v>66204.0</v>
      </c>
      <c r="C85" s="22" t="s">
        <v>259</v>
      </c>
      <c r="D85" s="22" t="s">
        <v>25</v>
      </c>
      <c r="E85" s="24">
        <v>30.0</v>
      </c>
      <c r="F85" s="24" t="s">
        <v>260</v>
      </c>
      <c r="G85" s="24" t="s">
        <v>261</v>
      </c>
      <c r="H85" s="24" t="s">
        <v>262</v>
      </c>
      <c r="I85" s="25">
        <v>0.133</v>
      </c>
      <c r="J85" s="31">
        <v>14.5</v>
      </c>
      <c r="K85" s="31">
        <v>13.0</v>
      </c>
      <c r="L85" s="27">
        <v>4.6</v>
      </c>
      <c r="M85" s="45"/>
      <c r="N85" s="27"/>
      <c r="O85" s="58"/>
    </row>
    <row r="86" ht="78.0" customHeight="1">
      <c r="A86" s="46"/>
      <c r="B86" s="22">
        <v>66206.0</v>
      </c>
      <c r="C86" s="22" t="s">
        <v>263</v>
      </c>
      <c r="D86" s="22" t="s">
        <v>25</v>
      </c>
      <c r="E86" s="24">
        <v>30.0</v>
      </c>
      <c r="F86" s="24" t="s">
        <v>260</v>
      </c>
      <c r="G86" s="24" t="s">
        <v>264</v>
      </c>
      <c r="H86" s="24" t="s">
        <v>249</v>
      </c>
      <c r="I86" s="25">
        <v>0.133</v>
      </c>
      <c r="J86" s="31">
        <v>14.5</v>
      </c>
      <c r="K86" s="31">
        <v>13.0</v>
      </c>
      <c r="L86" s="27">
        <v>4.65</v>
      </c>
      <c r="M86" s="37"/>
      <c r="N86" s="27"/>
      <c r="O86" s="58"/>
    </row>
    <row r="87" ht="78.0" customHeight="1">
      <c r="A87" s="46"/>
      <c r="B87" s="22" t="s">
        <v>265</v>
      </c>
      <c r="C87" s="22" t="s">
        <v>266</v>
      </c>
      <c r="D87" s="22" t="s">
        <v>198</v>
      </c>
      <c r="E87" s="24">
        <v>32.0</v>
      </c>
      <c r="F87" s="24" t="s">
        <v>267</v>
      </c>
      <c r="G87" s="24" t="s">
        <v>268</v>
      </c>
      <c r="H87" s="24" t="s">
        <v>269</v>
      </c>
      <c r="I87" s="25">
        <v>0.12</v>
      </c>
      <c r="J87" s="31">
        <v>15.0</v>
      </c>
      <c r="K87" s="31">
        <v>13.5</v>
      </c>
      <c r="L87" s="27">
        <v>5.5</v>
      </c>
      <c r="M87" s="30" t="s">
        <v>97</v>
      </c>
      <c r="N87" s="27"/>
      <c r="O87" s="58"/>
    </row>
    <row r="88" ht="90.75" customHeight="1">
      <c r="A88" s="51"/>
      <c r="B88" s="22" t="s">
        <v>270</v>
      </c>
      <c r="C88" s="22" t="s">
        <v>271</v>
      </c>
      <c r="D88" s="22" t="s">
        <v>272</v>
      </c>
      <c r="E88" s="24">
        <v>3.0</v>
      </c>
      <c r="F88" s="24" t="s">
        <v>273</v>
      </c>
      <c r="G88" s="24" t="s">
        <v>36</v>
      </c>
      <c r="H88" s="24" t="s">
        <v>36</v>
      </c>
      <c r="I88" s="25">
        <v>0.166</v>
      </c>
      <c r="J88" s="31">
        <v>21.0</v>
      </c>
      <c r="K88" s="31">
        <v>20.0</v>
      </c>
      <c r="L88" s="27">
        <v>21.23</v>
      </c>
      <c r="M88" s="31"/>
      <c r="N88" s="24" t="s">
        <v>0</v>
      </c>
      <c r="O88" s="24" t="s">
        <v>0</v>
      </c>
    </row>
    <row r="89" ht="93.75" customHeight="1">
      <c r="A89" s="51" t="s">
        <v>0</v>
      </c>
      <c r="B89" s="22" t="s">
        <v>274</v>
      </c>
      <c r="C89" s="22" t="s">
        <v>271</v>
      </c>
      <c r="D89" s="22" t="s">
        <v>272</v>
      </c>
      <c r="E89" s="24">
        <v>3.0</v>
      </c>
      <c r="F89" s="24" t="s">
        <v>273</v>
      </c>
      <c r="G89" s="24" t="s">
        <v>36</v>
      </c>
      <c r="H89" s="24" t="s">
        <v>36</v>
      </c>
      <c r="I89" s="25">
        <v>0.166</v>
      </c>
      <c r="J89" s="31">
        <v>18.0</v>
      </c>
      <c r="K89" s="31">
        <v>17.0</v>
      </c>
      <c r="L89" s="27">
        <v>14.64</v>
      </c>
      <c r="M89" s="31"/>
      <c r="N89" s="24" t="s">
        <v>0</v>
      </c>
      <c r="O89" s="24" t="s">
        <v>0</v>
      </c>
    </row>
    <row r="90" ht="105.75" customHeight="1">
      <c r="A90" s="51"/>
      <c r="B90" s="22" t="s">
        <v>275</v>
      </c>
      <c r="C90" s="22" t="s">
        <v>271</v>
      </c>
      <c r="D90" s="22" t="s">
        <v>272</v>
      </c>
      <c r="E90" s="24">
        <v>3.0</v>
      </c>
      <c r="F90" s="24" t="s">
        <v>276</v>
      </c>
      <c r="G90" s="24" t="s">
        <v>36</v>
      </c>
      <c r="H90" s="24" t="s">
        <v>36</v>
      </c>
      <c r="I90" s="25">
        <v>0.172</v>
      </c>
      <c r="J90" s="31">
        <v>22.0</v>
      </c>
      <c r="K90" s="31">
        <v>21.0</v>
      </c>
      <c r="L90" s="27">
        <v>17.34</v>
      </c>
      <c r="M90" s="31"/>
      <c r="N90" s="24" t="s">
        <v>0</v>
      </c>
      <c r="O90" s="24" t="s">
        <v>0</v>
      </c>
    </row>
    <row r="91" ht="126.0" customHeight="1">
      <c r="A91" s="51" t="s">
        <v>0</v>
      </c>
      <c r="B91" s="22" t="s">
        <v>277</v>
      </c>
      <c r="C91" s="22" t="s">
        <v>271</v>
      </c>
      <c r="D91" s="22" t="s">
        <v>272</v>
      </c>
      <c r="E91" s="24">
        <v>3.0</v>
      </c>
      <c r="F91" s="24" t="s">
        <v>273</v>
      </c>
      <c r="G91" s="24" t="s">
        <v>36</v>
      </c>
      <c r="H91" s="24" t="s">
        <v>36</v>
      </c>
      <c r="I91" s="25">
        <v>0.166</v>
      </c>
      <c r="J91" s="31">
        <v>21.0</v>
      </c>
      <c r="K91" s="31">
        <v>20.0</v>
      </c>
      <c r="L91" s="27">
        <v>16.21</v>
      </c>
      <c r="M91" s="31"/>
      <c r="N91" s="24" t="s">
        <v>0</v>
      </c>
      <c r="O91" s="24" t="s">
        <v>0</v>
      </c>
    </row>
    <row r="92" ht="99.75" customHeight="1">
      <c r="A92" s="51"/>
      <c r="B92" s="22" t="s">
        <v>278</v>
      </c>
      <c r="C92" s="22" t="s">
        <v>279</v>
      </c>
      <c r="D92" s="22" t="s">
        <v>280</v>
      </c>
      <c r="E92" s="24">
        <v>3.0</v>
      </c>
      <c r="F92" s="24" t="s">
        <v>281</v>
      </c>
      <c r="G92" s="24" t="s">
        <v>36</v>
      </c>
      <c r="H92" s="24" t="s">
        <v>282</v>
      </c>
      <c r="I92" s="25">
        <v>0.17</v>
      </c>
      <c r="J92" s="31">
        <v>23.0</v>
      </c>
      <c r="K92" s="31">
        <v>22.0</v>
      </c>
      <c r="L92" s="27">
        <v>18.42</v>
      </c>
      <c r="M92" s="31"/>
      <c r="N92" s="24" t="s">
        <v>0</v>
      </c>
      <c r="O92" s="24" t="s">
        <v>0</v>
      </c>
    </row>
    <row r="93" ht="99.75" customHeight="1">
      <c r="A93" s="51"/>
      <c r="B93" s="22" t="s">
        <v>283</v>
      </c>
      <c r="C93" s="22" t="s">
        <v>284</v>
      </c>
      <c r="D93" s="22" t="s">
        <v>272</v>
      </c>
      <c r="E93" s="24">
        <v>1.0</v>
      </c>
      <c r="F93" s="24" t="s">
        <v>285</v>
      </c>
      <c r="G93" s="24" t="s">
        <v>285</v>
      </c>
      <c r="H93" s="24" t="s">
        <v>36</v>
      </c>
      <c r="I93" s="25">
        <v>0.095</v>
      </c>
      <c r="J93" s="31">
        <v>11.65</v>
      </c>
      <c r="K93" s="31">
        <v>9.65</v>
      </c>
      <c r="L93" s="27">
        <v>36.26</v>
      </c>
      <c r="M93" s="31"/>
      <c r="N93" s="24" t="s">
        <v>0</v>
      </c>
      <c r="O93" s="24" t="s">
        <v>0</v>
      </c>
    </row>
    <row r="94" ht="78.0" customHeight="1">
      <c r="A94" s="51"/>
      <c r="B94" s="22" t="s">
        <v>286</v>
      </c>
      <c r="C94" s="22" t="s">
        <v>287</v>
      </c>
      <c r="D94" s="22" t="s">
        <v>272</v>
      </c>
      <c r="E94" s="24">
        <v>1.0</v>
      </c>
      <c r="F94" s="24" t="s">
        <v>288</v>
      </c>
      <c r="G94" s="24" t="s">
        <v>36</v>
      </c>
      <c r="H94" s="24" t="s">
        <v>36</v>
      </c>
      <c r="I94" s="25">
        <v>0.088</v>
      </c>
      <c r="J94" s="31">
        <v>13.2</v>
      </c>
      <c r="K94" s="31">
        <v>11.0</v>
      </c>
      <c r="L94" s="27">
        <v>58.61</v>
      </c>
      <c r="M94" s="31"/>
      <c r="N94" s="24" t="s">
        <v>0</v>
      </c>
      <c r="O94" s="24" t="s">
        <v>0</v>
      </c>
    </row>
    <row r="95" ht="78.0" customHeight="1">
      <c r="A95" s="51" t="s">
        <v>0</v>
      </c>
      <c r="B95" s="22" t="s">
        <v>289</v>
      </c>
      <c r="C95" s="22" t="s">
        <v>290</v>
      </c>
      <c r="D95" s="22" t="s">
        <v>198</v>
      </c>
      <c r="E95" s="24">
        <v>24.0</v>
      </c>
      <c r="F95" s="24" t="s">
        <v>291</v>
      </c>
      <c r="G95" s="24" t="s">
        <v>292</v>
      </c>
      <c r="H95" s="24" t="s">
        <v>293</v>
      </c>
      <c r="I95" s="25">
        <v>0.22</v>
      </c>
      <c r="J95" s="31">
        <v>13.0</v>
      </c>
      <c r="K95" s="31">
        <v>11.0</v>
      </c>
      <c r="L95" s="27">
        <v>3.04</v>
      </c>
      <c r="M95" s="31"/>
      <c r="N95" s="24" t="s">
        <v>0</v>
      </c>
      <c r="O95" s="24" t="s">
        <v>0</v>
      </c>
    </row>
    <row r="96" ht="78.0" customHeight="1">
      <c r="A96" s="51"/>
      <c r="B96" s="22" t="s">
        <v>294</v>
      </c>
      <c r="C96" s="22" t="s">
        <v>290</v>
      </c>
      <c r="D96" s="22" t="s">
        <v>104</v>
      </c>
      <c r="E96" s="24">
        <v>18.0</v>
      </c>
      <c r="F96" s="24" t="s">
        <v>295</v>
      </c>
      <c r="G96" s="24" t="s">
        <v>296</v>
      </c>
      <c r="H96" s="24" t="s">
        <v>293</v>
      </c>
      <c r="I96" s="25">
        <v>0.221</v>
      </c>
      <c r="J96" s="31">
        <v>13.0</v>
      </c>
      <c r="K96" s="31">
        <v>11.0</v>
      </c>
      <c r="L96" s="27">
        <v>3.56</v>
      </c>
      <c r="M96" s="31"/>
      <c r="N96" s="24" t="s">
        <v>0</v>
      </c>
      <c r="O96" s="24" t="s">
        <v>0</v>
      </c>
    </row>
    <row r="97" ht="78.0" customHeight="1">
      <c r="A97" s="51" t="s">
        <v>0</v>
      </c>
      <c r="B97" s="22" t="s">
        <v>297</v>
      </c>
      <c r="C97" s="22" t="s">
        <v>298</v>
      </c>
      <c r="D97" s="22" t="s">
        <v>198</v>
      </c>
      <c r="E97" s="24">
        <v>24.0</v>
      </c>
      <c r="F97" s="24" t="s">
        <v>291</v>
      </c>
      <c r="G97" s="24" t="s">
        <v>292</v>
      </c>
      <c r="H97" s="24" t="s">
        <v>293</v>
      </c>
      <c r="I97" s="25">
        <v>0.22</v>
      </c>
      <c r="J97" s="31">
        <v>12.5</v>
      </c>
      <c r="K97" s="31">
        <v>10.5</v>
      </c>
      <c r="L97" s="27">
        <v>2.87</v>
      </c>
      <c r="M97" s="31"/>
      <c r="N97" s="24" t="s">
        <v>0</v>
      </c>
      <c r="O97" s="24" t="s">
        <v>0</v>
      </c>
    </row>
    <row r="98" ht="78.0" customHeight="1">
      <c r="A98" s="51"/>
      <c r="B98" s="22" t="s">
        <v>299</v>
      </c>
      <c r="C98" s="22" t="s">
        <v>300</v>
      </c>
      <c r="D98" s="22" t="s">
        <v>301</v>
      </c>
      <c r="E98" s="24">
        <v>200.0</v>
      </c>
      <c r="F98" s="24" t="s">
        <v>302</v>
      </c>
      <c r="G98" s="24" t="s">
        <v>303</v>
      </c>
      <c r="H98" s="24" t="s">
        <v>36</v>
      </c>
      <c r="I98" s="25">
        <v>0.175</v>
      </c>
      <c r="J98" s="31">
        <v>14.0</v>
      </c>
      <c r="K98" s="31">
        <v>12.0</v>
      </c>
      <c r="L98" s="27">
        <v>1.74</v>
      </c>
      <c r="M98" s="31"/>
      <c r="N98" s="24" t="s">
        <v>0</v>
      </c>
      <c r="O98" s="24" t="s">
        <v>0</v>
      </c>
    </row>
    <row r="99" ht="78.0" customHeight="1">
      <c r="A99" s="51"/>
      <c r="B99" s="22" t="s">
        <v>304</v>
      </c>
      <c r="C99" s="22" t="s">
        <v>305</v>
      </c>
      <c r="D99" s="22" t="s">
        <v>301</v>
      </c>
      <c r="E99" s="24">
        <v>200.0</v>
      </c>
      <c r="F99" s="24" t="s">
        <v>302</v>
      </c>
      <c r="G99" s="24" t="s">
        <v>306</v>
      </c>
      <c r="H99" s="24" t="s">
        <v>36</v>
      </c>
      <c r="I99" s="25">
        <v>0.175</v>
      </c>
      <c r="J99" s="31">
        <v>14.0</v>
      </c>
      <c r="K99" s="31">
        <v>12.0</v>
      </c>
      <c r="L99" s="27">
        <v>1.93</v>
      </c>
      <c r="M99" s="31"/>
      <c r="N99" s="24" t="s">
        <v>0</v>
      </c>
      <c r="O99" s="24" t="s">
        <v>0</v>
      </c>
    </row>
    <row r="100" ht="78.0" customHeight="1">
      <c r="A100" s="51"/>
      <c r="B100" s="22" t="s">
        <v>307</v>
      </c>
      <c r="C100" s="22" t="s">
        <v>308</v>
      </c>
      <c r="D100" s="22" t="s">
        <v>301</v>
      </c>
      <c r="E100" s="24">
        <v>200.0</v>
      </c>
      <c r="F100" s="24" t="s">
        <v>302</v>
      </c>
      <c r="G100" s="24" t="s">
        <v>309</v>
      </c>
      <c r="H100" s="24" t="s">
        <v>36</v>
      </c>
      <c r="I100" s="25">
        <v>0.175</v>
      </c>
      <c r="J100" s="31">
        <v>14.0</v>
      </c>
      <c r="K100" s="31">
        <v>12.0</v>
      </c>
      <c r="L100" s="27">
        <v>2.47</v>
      </c>
      <c r="M100" s="31"/>
      <c r="N100" s="24" t="s">
        <v>0</v>
      </c>
      <c r="O100" s="24" t="s">
        <v>0</v>
      </c>
    </row>
    <row r="101" ht="78.0" customHeight="1">
      <c r="A101" s="51"/>
      <c r="B101" s="22" t="s">
        <v>310</v>
      </c>
      <c r="C101" s="22" t="s">
        <v>311</v>
      </c>
      <c r="D101" s="22" t="s">
        <v>301</v>
      </c>
      <c r="E101" s="24">
        <v>200.0</v>
      </c>
      <c r="F101" s="24" t="s">
        <v>302</v>
      </c>
      <c r="G101" s="24" t="s">
        <v>309</v>
      </c>
      <c r="H101" s="24" t="s">
        <v>36</v>
      </c>
      <c r="I101" s="25">
        <v>0.175</v>
      </c>
      <c r="J101" s="31">
        <v>14.0</v>
      </c>
      <c r="K101" s="31">
        <v>12.0</v>
      </c>
      <c r="L101" s="27">
        <v>2.47</v>
      </c>
      <c r="M101" s="31"/>
      <c r="N101" s="24" t="s">
        <v>0</v>
      </c>
      <c r="O101" s="24" t="s">
        <v>0</v>
      </c>
    </row>
    <row r="102" ht="78.0" customHeight="1">
      <c r="A102" s="51" t="s">
        <v>0</v>
      </c>
      <c r="B102" s="22" t="s">
        <v>312</v>
      </c>
      <c r="C102" s="22" t="s">
        <v>313</v>
      </c>
      <c r="D102" s="22" t="s">
        <v>301</v>
      </c>
      <c r="E102" s="24">
        <v>200.0</v>
      </c>
      <c r="F102" s="24" t="s">
        <v>302</v>
      </c>
      <c r="G102" s="24" t="s">
        <v>314</v>
      </c>
      <c r="H102" s="24" t="s">
        <v>36</v>
      </c>
      <c r="I102" s="25">
        <v>0.175</v>
      </c>
      <c r="J102" s="31">
        <v>14.0</v>
      </c>
      <c r="K102" s="31">
        <v>12.0</v>
      </c>
      <c r="L102" s="27">
        <v>2.47</v>
      </c>
      <c r="M102" s="31"/>
      <c r="N102" s="24" t="s">
        <v>0</v>
      </c>
      <c r="O102" s="24" t="s">
        <v>0</v>
      </c>
    </row>
    <row r="103" ht="78.0" customHeight="1">
      <c r="A103" s="51" t="s">
        <v>0</v>
      </c>
      <c r="B103" s="22" t="s">
        <v>315</v>
      </c>
      <c r="C103" s="22" t="s">
        <v>316</v>
      </c>
      <c r="D103" s="22" t="s">
        <v>301</v>
      </c>
      <c r="E103" s="24">
        <v>200.0</v>
      </c>
      <c r="F103" s="24" t="s">
        <v>302</v>
      </c>
      <c r="G103" s="24" t="s">
        <v>317</v>
      </c>
      <c r="H103" s="24" t="s">
        <v>36</v>
      </c>
      <c r="I103" s="25">
        <v>0.175</v>
      </c>
      <c r="J103" s="31">
        <v>14.0</v>
      </c>
      <c r="K103" s="31">
        <v>12.0</v>
      </c>
      <c r="L103" s="27">
        <v>2.47</v>
      </c>
      <c r="M103" s="31"/>
      <c r="N103" s="24" t="s">
        <v>0</v>
      </c>
      <c r="O103" s="24" t="s">
        <v>0</v>
      </c>
    </row>
    <row r="104" ht="78.0" customHeight="1">
      <c r="A104" s="51" t="s">
        <v>0</v>
      </c>
      <c r="B104" s="22" t="s">
        <v>318</v>
      </c>
      <c r="C104" s="22" t="s">
        <v>319</v>
      </c>
      <c r="D104" s="22" t="s">
        <v>301</v>
      </c>
      <c r="E104" s="24">
        <v>200.0</v>
      </c>
      <c r="F104" s="24" t="s">
        <v>302</v>
      </c>
      <c r="G104" s="24" t="s">
        <v>320</v>
      </c>
      <c r="H104" s="24" t="s">
        <v>36</v>
      </c>
      <c r="I104" s="25">
        <v>0.175</v>
      </c>
      <c r="J104" s="31">
        <v>14.0</v>
      </c>
      <c r="K104" s="31">
        <v>12.0</v>
      </c>
      <c r="L104" s="27">
        <v>2.47</v>
      </c>
      <c r="M104" s="31"/>
      <c r="N104" s="24" t="s">
        <v>0</v>
      </c>
      <c r="O104" s="24" t="s">
        <v>0</v>
      </c>
    </row>
    <row r="105" ht="78.0" customHeight="1">
      <c r="A105" s="51" t="s">
        <v>0</v>
      </c>
      <c r="B105" s="22" t="s">
        <v>321</v>
      </c>
      <c r="C105" s="22" t="s">
        <v>322</v>
      </c>
      <c r="D105" s="22" t="s">
        <v>301</v>
      </c>
      <c r="E105" s="24">
        <v>200.0</v>
      </c>
      <c r="F105" s="24" t="s">
        <v>302</v>
      </c>
      <c r="G105" s="24" t="s">
        <v>317</v>
      </c>
      <c r="H105" s="24" t="s">
        <v>36</v>
      </c>
      <c r="I105" s="25">
        <v>0.175</v>
      </c>
      <c r="J105" s="31">
        <v>14.0</v>
      </c>
      <c r="K105" s="31">
        <v>12.0</v>
      </c>
      <c r="L105" s="27">
        <v>2.47</v>
      </c>
      <c r="M105" s="31"/>
      <c r="N105" s="24" t="s">
        <v>0</v>
      </c>
      <c r="O105" s="24" t="s">
        <v>0</v>
      </c>
    </row>
    <row r="106" ht="78.0" customHeight="1">
      <c r="A106" s="51" t="s">
        <v>0</v>
      </c>
      <c r="B106" s="22" t="s">
        <v>323</v>
      </c>
      <c r="C106" s="22" t="s">
        <v>324</v>
      </c>
      <c r="D106" s="22" t="s">
        <v>301</v>
      </c>
      <c r="E106" s="24">
        <v>200.0</v>
      </c>
      <c r="F106" s="24" t="s">
        <v>302</v>
      </c>
      <c r="G106" s="24" t="s">
        <v>325</v>
      </c>
      <c r="H106" s="24" t="s">
        <v>36</v>
      </c>
      <c r="I106" s="25">
        <v>0.175</v>
      </c>
      <c r="J106" s="31">
        <v>14.0</v>
      </c>
      <c r="K106" s="31">
        <v>12.0</v>
      </c>
      <c r="L106" s="27">
        <v>2.47</v>
      </c>
      <c r="M106" s="31"/>
      <c r="N106" s="24" t="s">
        <v>0</v>
      </c>
      <c r="O106" s="24" t="s">
        <v>0</v>
      </c>
    </row>
    <row r="107" ht="78.0" customHeight="1">
      <c r="A107" s="51" t="s">
        <v>0</v>
      </c>
      <c r="B107" s="22" t="s">
        <v>326</v>
      </c>
      <c r="C107" s="22" t="s">
        <v>327</v>
      </c>
      <c r="D107" s="22" t="s">
        <v>328</v>
      </c>
      <c r="E107" s="24">
        <v>144.0</v>
      </c>
      <c r="F107" s="24" t="s">
        <v>329</v>
      </c>
      <c r="G107" s="24" t="s">
        <v>330</v>
      </c>
      <c r="H107" s="24" t="s">
        <v>331</v>
      </c>
      <c r="I107" s="25">
        <v>0.163</v>
      </c>
      <c r="J107" s="31">
        <v>9.0</v>
      </c>
      <c r="K107" s="31">
        <v>8.0</v>
      </c>
      <c r="L107" s="27">
        <v>1.53</v>
      </c>
      <c r="M107" s="31"/>
      <c r="N107" s="24" t="s">
        <v>0</v>
      </c>
      <c r="O107" s="24" t="s">
        <v>0</v>
      </c>
    </row>
    <row r="108" ht="78.0" customHeight="1">
      <c r="A108" s="51" t="s">
        <v>0</v>
      </c>
      <c r="B108" s="22" t="s">
        <v>332</v>
      </c>
      <c r="C108" s="22" t="s">
        <v>333</v>
      </c>
      <c r="D108" s="22" t="s">
        <v>328</v>
      </c>
      <c r="E108" s="24">
        <v>72.0</v>
      </c>
      <c r="F108" s="24" t="s">
        <v>334</v>
      </c>
      <c r="G108" s="24" t="s">
        <v>335</v>
      </c>
      <c r="H108" s="24" t="s">
        <v>336</v>
      </c>
      <c r="I108" s="25">
        <v>0.211</v>
      </c>
      <c r="J108" s="31">
        <v>12.0</v>
      </c>
      <c r="K108" s="31">
        <v>11.0</v>
      </c>
      <c r="L108" s="27">
        <v>2.48</v>
      </c>
      <c r="M108" s="31"/>
      <c r="N108" s="24" t="s">
        <v>0</v>
      </c>
      <c r="O108" s="24" t="s">
        <v>0</v>
      </c>
    </row>
    <row r="109" ht="78.0" customHeight="1">
      <c r="A109" s="51" t="s">
        <v>0</v>
      </c>
      <c r="B109" s="22" t="s">
        <v>337</v>
      </c>
      <c r="C109" s="22" t="s">
        <v>338</v>
      </c>
      <c r="D109" s="22" t="s">
        <v>328</v>
      </c>
      <c r="E109" s="24">
        <v>72.0</v>
      </c>
      <c r="F109" s="24" t="s">
        <v>334</v>
      </c>
      <c r="G109" s="24" t="s">
        <v>335</v>
      </c>
      <c r="H109" s="24" t="s">
        <v>336</v>
      </c>
      <c r="I109" s="25">
        <v>0.211</v>
      </c>
      <c r="J109" s="31">
        <v>12.0</v>
      </c>
      <c r="K109" s="31">
        <v>11.0</v>
      </c>
      <c r="L109" s="27">
        <v>2.48</v>
      </c>
      <c r="M109" s="31"/>
      <c r="N109" s="24" t="s">
        <v>0</v>
      </c>
      <c r="O109" s="24" t="s">
        <v>0</v>
      </c>
    </row>
    <row r="110" ht="78.0" customHeight="1">
      <c r="A110" s="51" t="s">
        <v>0</v>
      </c>
      <c r="B110" s="22" t="s">
        <v>339</v>
      </c>
      <c r="C110" s="22" t="s">
        <v>340</v>
      </c>
      <c r="D110" s="22" t="s">
        <v>328</v>
      </c>
      <c r="E110" s="24">
        <v>72.0</v>
      </c>
      <c r="F110" s="24" t="s">
        <v>334</v>
      </c>
      <c r="G110" s="24" t="s">
        <v>341</v>
      </c>
      <c r="H110" s="24" t="s">
        <v>342</v>
      </c>
      <c r="I110" s="25">
        <v>0.211</v>
      </c>
      <c r="J110" s="31">
        <v>16.0</v>
      </c>
      <c r="K110" s="31">
        <v>15.0</v>
      </c>
      <c r="L110" s="27">
        <v>2.64</v>
      </c>
      <c r="M110" s="31"/>
      <c r="N110" s="24" t="s">
        <v>0</v>
      </c>
      <c r="O110" s="24" t="s">
        <v>0</v>
      </c>
    </row>
    <row r="111" ht="78.0" customHeight="1">
      <c r="A111" s="51" t="s">
        <v>0</v>
      </c>
      <c r="B111" s="22" t="s">
        <v>343</v>
      </c>
      <c r="C111" s="22" t="s">
        <v>344</v>
      </c>
      <c r="D111" s="22" t="s">
        <v>328</v>
      </c>
      <c r="E111" s="24">
        <v>72.0</v>
      </c>
      <c r="F111" s="24" t="s">
        <v>334</v>
      </c>
      <c r="G111" s="24" t="s">
        <v>341</v>
      </c>
      <c r="H111" s="24" t="s">
        <v>342</v>
      </c>
      <c r="I111" s="25">
        <v>0.211</v>
      </c>
      <c r="J111" s="31">
        <v>16.0</v>
      </c>
      <c r="K111" s="31">
        <v>15.0</v>
      </c>
      <c r="L111" s="27">
        <v>2.64</v>
      </c>
      <c r="M111" s="31"/>
      <c r="N111" s="24" t="s">
        <v>0</v>
      </c>
      <c r="O111" s="24" t="s">
        <v>0</v>
      </c>
    </row>
    <row r="112" ht="58.5" customHeight="1">
      <c r="A112" s="51" t="s">
        <v>0</v>
      </c>
      <c r="B112" s="22" t="s">
        <v>345</v>
      </c>
      <c r="C112" s="22" t="s">
        <v>346</v>
      </c>
      <c r="D112" s="22" t="s">
        <v>328</v>
      </c>
      <c r="E112" s="24">
        <v>72.0</v>
      </c>
      <c r="F112" s="24" t="s">
        <v>334</v>
      </c>
      <c r="G112" s="24" t="s">
        <v>335</v>
      </c>
      <c r="H112" s="24" t="s">
        <v>336</v>
      </c>
      <c r="I112" s="25">
        <v>0.211</v>
      </c>
      <c r="J112" s="31">
        <v>12.0</v>
      </c>
      <c r="K112" s="31">
        <v>11.0</v>
      </c>
      <c r="L112" s="27">
        <v>2.48</v>
      </c>
      <c r="M112" s="31"/>
      <c r="N112" s="24" t="s">
        <v>0</v>
      </c>
      <c r="O112" s="24" t="s">
        <v>0</v>
      </c>
    </row>
    <row r="113" ht="58.5" customHeight="1">
      <c r="A113" s="51"/>
      <c r="B113" s="22" t="s">
        <v>347</v>
      </c>
      <c r="C113" s="22" t="s">
        <v>348</v>
      </c>
      <c r="D113" s="22" t="s">
        <v>301</v>
      </c>
      <c r="E113" s="24">
        <v>160.0</v>
      </c>
      <c r="F113" s="24" t="s">
        <v>349</v>
      </c>
      <c r="G113" s="24" t="s">
        <v>36</v>
      </c>
      <c r="H113" s="24" t="s">
        <v>36</v>
      </c>
      <c r="I113" s="25">
        <v>0.325</v>
      </c>
      <c r="J113" s="31">
        <v>23.0</v>
      </c>
      <c r="K113" s="31">
        <v>21.0</v>
      </c>
      <c r="L113" s="27">
        <v>5.29</v>
      </c>
      <c r="M113" s="31"/>
      <c r="N113" s="24" t="s">
        <v>0</v>
      </c>
      <c r="O113" s="24" t="s">
        <v>0</v>
      </c>
    </row>
    <row r="114" ht="58.5" customHeight="1">
      <c r="A114" s="51" t="s">
        <v>0</v>
      </c>
      <c r="B114" s="22" t="s">
        <v>350</v>
      </c>
      <c r="C114" s="22" t="s">
        <v>351</v>
      </c>
      <c r="D114" s="22" t="s">
        <v>301</v>
      </c>
      <c r="E114" s="24">
        <v>160.0</v>
      </c>
      <c r="F114" s="24" t="s">
        <v>349</v>
      </c>
      <c r="G114" s="24" t="s">
        <v>36</v>
      </c>
      <c r="H114" s="24" t="s">
        <v>36</v>
      </c>
      <c r="I114" s="25">
        <v>0.325</v>
      </c>
      <c r="J114" s="31">
        <v>23.0</v>
      </c>
      <c r="K114" s="31">
        <v>21.0</v>
      </c>
      <c r="L114" s="27">
        <v>5.06</v>
      </c>
      <c r="M114" s="31"/>
      <c r="N114" s="24" t="s">
        <v>0</v>
      </c>
      <c r="O114" s="24" t="s">
        <v>0</v>
      </c>
    </row>
    <row r="115" ht="67.5" customHeight="1">
      <c r="A115" s="51" t="s">
        <v>0</v>
      </c>
      <c r="B115" s="22" t="s">
        <v>352</v>
      </c>
      <c r="C115" s="22" t="s">
        <v>353</v>
      </c>
      <c r="D115" s="22" t="s">
        <v>301</v>
      </c>
      <c r="E115" s="24">
        <v>160.0</v>
      </c>
      <c r="F115" s="24" t="s">
        <v>349</v>
      </c>
      <c r="G115" s="24" t="s">
        <v>36</v>
      </c>
      <c r="H115" s="24" t="s">
        <v>36</v>
      </c>
      <c r="I115" s="25">
        <v>0.325</v>
      </c>
      <c r="J115" s="31">
        <v>23.0</v>
      </c>
      <c r="K115" s="31">
        <v>21.0</v>
      </c>
      <c r="L115" s="27">
        <v>4.59</v>
      </c>
      <c r="M115" s="31"/>
      <c r="N115" s="24" t="s">
        <v>0</v>
      </c>
      <c r="O115" s="24" t="s">
        <v>0</v>
      </c>
    </row>
    <row r="116" ht="85.5" customHeight="1">
      <c r="A116" s="51"/>
      <c r="B116" s="22" t="s">
        <v>354</v>
      </c>
      <c r="C116" s="22" t="s">
        <v>355</v>
      </c>
      <c r="D116" s="22" t="s">
        <v>356</v>
      </c>
      <c r="E116" s="24">
        <v>96.0</v>
      </c>
      <c r="F116" s="24" t="s">
        <v>36</v>
      </c>
      <c r="G116" s="24" t="s">
        <v>36</v>
      </c>
      <c r="H116" s="24" t="s">
        <v>357</v>
      </c>
      <c r="I116" s="24" t="s">
        <v>358</v>
      </c>
      <c r="J116" s="31">
        <v>2.72</v>
      </c>
      <c r="K116" s="31">
        <v>2.64</v>
      </c>
      <c r="L116" s="27">
        <v>2.6</v>
      </c>
      <c r="M116" s="31"/>
      <c r="N116" s="24" t="s">
        <v>0</v>
      </c>
      <c r="O116" s="24" t="s">
        <v>0</v>
      </c>
    </row>
    <row r="117" ht="64.5" customHeight="1">
      <c r="A117" s="51"/>
      <c r="B117" s="22" t="s">
        <v>359</v>
      </c>
      <c r="C117" s="22" t="s">
        <v>360</v>
      </c>
      <c r="D117" s="22" t="s">
        <v>25</v>
      </c>
      <c r="E117" s="24">
        <v>8.0</v>
      </c>
      <c r="F117" s="24" t="s">
        <v>361</v>
      </c>
      <c r="G117" s="24" t="s">
        <v>362</v>
      </c>
      <c r="H117" s="24" t="s">
        <v>363</v>
      </c>
      <c r="I117" s="25">
        <v>0.229</v>
      </c>
      <c r="J117" s="31">
        <v>15.0</v>
      </c>
      <c r="K117" s="31">
        <v>13.5</v>
      </c>
      <c r="L117" s="27">
        <v>6.69</v>
      </c>
      <c r="M117" s="31"/>
      <c r="N117" s="24" t="s">
        <v>0</v>
      </c>
      <c r="O117" s="24" t="s">
        <v>0</v>
      </c>
    </row>
    <row r="118" ht="64.5" customHeight="1">
      <c r="A118" s="51"/>
      <c r="B118" s="22" t="s">
        <v>364</v>
      </c>
      <c r="C118" s="22" t="s">
        <v>365</v>
      </c>
      <c r="D118" s="22" t="s">
        <v>25</v>
      </c>
      <c r="E118" s="24">
        <v>12.0</v>
      </c>
      <c r="F118" s="24" t="s">
        <v>366</v>
      </c>
      <c r="G118" s="24" t="s">
        <v>367</v>
      </c>
      <c r="H118" s="24" t="s">
        <v>363</v>
      </c>
      <c r="I118" s="25">
        <v>0.28</v>
      </c>
      <c r="J118" s="31">
        <v>20.0</v>
      </c>
      <c r="K118" s="31">
        <v>18.0</v>
      </c>
      <c r="L118" s="27">
        <v>5.81</v>
      </c>
      <c r="M118" s="31"/>
      <c r="N118" s="24" t="s">
        <v>0</v>
      </c>
      <c r="O118" s="24" t="s">
        <v>0</v>
      </c>
    </row>
    <row r="119" ht="64.5" customHeight="1">
      <c r="A119" s="51"/>
      <c r="B119" s="22" t="s">
        <v>368</v>
      </c>
      <c r="C119" s="22" t="s">
        <v>369</v>
      </c>
      <c r="D119" s="22" t="s">
        <v>301</v>
      </c>
      <c r="E119" s="24">
        <v>4.0</v>
      </c>
      <c r="F119" s="24" t="s">
        <v>370</v>
      </c>
      <c r="G119" s="24" t="s">
        <v>36</v>
      </c>
      <c r="H119" s="24" t="s">
        <v>371</v>
      </c>
      <c r="I119" s="25">
        <v>0.259</v>
      </c>
      <c r="J119" s="31">
        <v>24.8</v>
      </c>
      <c r="K119" s="31">
        <v>22.3</v>
      </c>
      <c r="L119" s="27">
        <v>28.91</v>
      </c>
      <c r="M119" s="31"/>
      <c r="N119" s="24" t="s">
        <v>0</v>
      </c>
      <c r="O119" s="24" t="s">
        <v>0</v>
      </c>
    </row>
    <row r="120" ht="64.5" customHeight="1">
      <c r="A120" s="51"/>
      <c r="B120" s="22" t="s">
        <v>372</v>
      </c>
      <c r="C120" s="22" t="s">
        <v>373</v>
      </c>
      <c r="D120" s="22" t="s">
        <v>198</v>
      </c>
      <c r="E120" s="24">
        <v>4.0</v>
      </c>
      <c r="F120" s="24" t="s">
        <v>374</v>
      </c>
      <c r="G120" s="24" t="s">
        <v>375</v>
      </c>
      <c r="H120" s="24" t="s">
        <v>376</v>
      </c>
      <c r="I120" s="25">
        <v>0.26</v>
      </c>
      <c r="J120" s="31">
        <v>18.0</v>
      </c>
      <c r="K120" s="31">
        <v>15.5</v>
      </c>
      <c r="L120" s="27">
        <v>19.1</v>
      </c>
      <c r="M120" s="31"/>
      <c r="N120" s="24" t="s">
        <v>0</v>
      </c>
      <c r="O120" s="24" t="s">
        <v>0</v>
      </c>
    </row>
    <row r="121" ht="64.5" customHeight="1">
      <c r="B121" s="22" t="s">
        <v>377</v>
      </c>
      <c r="C121" s="22" t="s">
        <v>378</v>
      </c>
      <c r="D121" s="22" t="s">
        <v>379</v>
      </c>
      <c r="E121" s="24">
        <v>12.0</v>
      </c>
      <c r="F121" s="24" t="s">
        <v>380</v>
      </c>
      <c r="G121" s="24" t="s">
        <v>36</v>
      </c>
      <c r="H121" s="24" t="s">
        <v>36</v>
      </c>
      <c r="I121" s="25">
        <v>0.248</v>
      </c>
      <c r="J121" s="31">
        <v>23.0</v>
      </c>
      <c r="K121" s="31">
        <v>21.5</v>
      </c>
      <c r="L121" s="27"/>
      <c r="M121" s="31"/>
      <c r="N121" s="24"/>
      <c r="O121" s="24"/>
    </row>
    <row r="122" ht="64.5" customHeight="1">
      <c r="B122" s="44" t="s">
        <v>381</v>
      </c>
      <c r="C122" s="22" t="s">
        <v>382</v>
      </c>
      <c r="D122" s="22" t="s">
        <v>383</v>
      </c>
      <c r="E122" s="24">
        <v>96.0</v>
      </c>
      <c r="F122" s="24" t="s">
        <v>384</v>
      </c>
      <c r="G122" s="24" t="s">
        <v>36</v>
      </c>
      <c r="H122" s="24" t="s">
        <v>36</v>
      </c>
      <c r="I122" s="25">
        <v>0.182</v>
      </c>
      <c r="J122" s="31">
        <v>17.5</v>
      </c>
      <c r="K122" s="31">
        <v>16.5</v>
      </c>
      <c r="L122" s="27"/>
      <c r="M122" s="31"/>
      <c r="N122" s="24"/>
      <c r="O122" s="24"/>
    </row>
    <row r="123" ht="64.5" customHeight="1">
      <c r="A123" s="51"/>
      <c r="B123" s="22" t="s">
        <v>385</v>
      </c>
      <c r="C123" s="22" t="s">
        <v>386</v>
      </c>
      <c r="D123" s="22" t="s">
        <v>198</v>
      </c>
      <c r="E123" s="24">
        <v>48.0</v>
      </c>
      <c r="F123" s="24" t="s">
        <v>387</v>
      </c>
      <c r="G123" s="24" t="s">
        <v>36</v>
      </c>
      <c r="H123" s="24" t="s">
        <v>36</v>
      </c>
      <c r="I123" s="25">
        <v>0.091</v>
      </c>
      <c r="J123" s="31">
        <v>11.8</v>
      </c>
      <c r="K123" s="31">
        <v>10.8</v>
      </c>
      <c r="L123" s="27"/>
      <c r="M123" s="31"/>
      <c r="N123" s="24"/>
      <c r="O123" s="24"/>
    </row>
    <row r="124" ht="64.5" customHeight="1">
      <c r="A124" s="51"/>
      <c r="B124" s="22" t="s">
        <v>388</v>
      </c>
      <c r="C124" s="22" t="s">
        <v>389</v>
      </c>
      <c r="D124" s="22" t="s">
        <v>198</v>
      </c>
      <c r="E124" s="24">
        <v>48.0</v>
      </c>
      <c r="F124" s="24" t="s">
        <v>390</v>
      </c>
      <c r="G124" s="24" t="s">
        <v>36</v>
      </c>
      <c r="H124" s="24" t="s">
        <v>36</v>
      </c>
      <c r="I124" s="25">
        <v>0.108</v>
      </c>
      <c r="J124" s="31">
        <v>16.8</v>
      </c>
      <c r="K124" s="31">
        <v>15.8</v>
      </c>
      <c r="L124" s="27"/>
      <c r="M124" s="31"/>
      <c r="N124" s="24"/>
      <c r="O124" s="24"/>
    </row>
    <row r="125" ht="64.5" customHeight="1">
      <c r="A125" s="51"/>
      <c r="B125" s="22" t="s">
        <v>391</v>
      </c>
      <c r="C125" s="22" t="s">
        <v>392</v>
      </c>
      <c r="D125" s="22" t="s">
        <v>393</v>
      </c>
      <c r="E125" s="24">
        <v>60.0</v>
      </c>
      <c r="F125" s="24" t="s">
        <v>394</v>
      </c>
      <c r="G125" s="24" t="s">
        <v>36</v>
      </c>
      <c r="H125" s="24" t="s">
        <v>36</v>
      </c>
      <c r="I125" s="25">
        <v>0.114</v>
      </c>
      <c r="J125" s="31">
        <v>4.2</v>
      </c>
      <c r="K125" s="31">
        <v>3.9</v>
      </c>
      <c r="L125" s="27"/>
      <c r="M125" s="31"/>
      <c r="N125" s="24"/>
      <c r="O125" s="24"/>
    </row>
    <row r="126" ht="64.5" customHeight="1">
      <c r="A126" s="59"/>
      <c r="B126" s="59" t="s">
        <v>395</v>
      </c>
      <c r="C126" s="22" t="s">
        <v>396</v>
      </c>
      <c r="D126" s="22" t="s">
        <v>383</v>
      </c>
      <c r="E126" s="24"/>
      <c r="F126" s="24" t="s">
        <v>397</v>
      </c>
      <c r="G126" s="24" t="s">
        <v>36</v>
      </c>
      <c r="H126" s="24" t="s">
        <v>36</v>
      </c>
      <c r="I126" s="25">
        <v>0.197</v>
      </c>
      <c r="J126" s="31">
        <v>20.0</v>
      </c>
      <c r="K126" s="31">
        <v>18.5</v>
      </c>
      <c r="L126" s="51"/>
      <c r="M126" s="51"/>
      <c r="N126" s="51"/>
      <c r="O126" s="60"/>
    </row>
    <row r="127" ht="64.5" customHeight="1">
      <c r="A127" s="51"/>
      <c r="B127" s="22" t="s">
        <v>398</v>
      </c>
      <c r="C127" s="22" t="s">
        <v>399</v>
      </c>
      <c r="D127" s="22" t="s">
        <v>198</v>
      </c>
      <c r="E127" s="24">
        <v>4.0</v>
      </c>
      <c r="F127" s="24" t="s">
        <v>400</v>
      </c>
      <c r="G127" s="24" t="s">
        <v>36</v>
      </c>
      <c r="H127" s="24" t="s">
        <v>36</v>
      </c>
      <c r="I127" s="25">
        <v>0.231</v>
      </c>
      <c r="J127" s="31">
        <v>14.3</v>
      </c>
      <c r="K127" s="31">
        <v>11.2</v>
      </c>
      <c r="L127" s="27"/>
      <c r="M127" s="31"/>
      <c r="N127" s="24"/>
      <c r="O127" s="24"/>
    </row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mergeCells count="28">
    <mergeCell ref="I5:J5"/>
    <mergeCell ref="K5:O5"/>
    <mergeCell ref="A1:A2"/>
    <mergeCell ref="B1:B2"/>
    <mergeCell ref="C1:I1"/>
    <mergeCell ref="C2:O2"/>
    <mergeCell ref="A3:O3"/>
    <mergeCell ref="A4:O4"/>
    <mergeCell ref="A5:E5"/>
    <mergeCell ref="A6:E6"/>
    <mergeCell ref="I6:J6"/>
    <mergeCell ref="K6:L6"/>
    <mergeCell ref="N6:O6"/>
    <mergeCell ref="A10:A11"/>
    <mergeCell ref="C11:K11"/>
    <mergeCell ref="A12:A13"/>
    <mergeCell ref="C13:K13"/>
    <mergeCell ref="M58:M59"/>
    <mergeCell ref="M76:M77"/>
    <mergeCell ref="M78:M83"/>
    <mergeCell ref="M84:M86"/>
    <mergeCell ref="O10:O11"/>
    <mergeCell ref="O12:O13"/>
    <mergeCell ref="M14:M16"/>
    <mergeCell ref="M17:M19"/>
    <mergeCell ref="M20:M21"/>
    <mergeCell ref="M22:M23"/>
    <mergeCell ref="M56:M57"/>
  </mergeCells>
  <printOptions horizontalCentered="1"/>
  <pageMargins bottom="0.1" footer="0.0" header="0.0" left="0.1" right="0.1" top="0.5"/>
  <pageSetup paperSize="9"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2025-09-06T02:00:13Z</dcterms:created>
  <dc:creator>Emilio Loor</dc:creator>
</cp:coreProperties>
</file>